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5 garçons 1000 familles" sheetId="1" r:id="rId1"/>
    <sheet name="Arbre des probabilités" sheetId="2" r:id="rId2"/>
  </sheets>
  <definedNames/>
  <calcPr fullCalcOnLoad="1"/>
</workbook>
</file>

<file path=xl/sharedStrings.xml><?xml version="1.0" encoding="utf-8"?>
<sst xmlns="http://schemas.openxmlformats.org/spreadsheetml/2006/main" count="53" uniqueCount="18">
  <si>
    <t>Deuxième naissance</t>
  </si>
  <si>
    <t>Troisième naissance</t>
  </si>
  <si>
    <t>Quatrième naissance</t>
  </si>
  <si>
    <t>Cinquième naissance</t>
  </si>
  <si>
    <t>Nombre de garçons</t>
  </si>
  <si>
    <t>Nombre de familles ayant 5 garçons</t>
  </si>
  <si>
    <t>Nombre de familles testées</t>
  </si>
  <si>
    <t>Fréquence de familles ayant 5 garçons</t>
  </si>
  <si>
    <t>Première                           naissance</t>
  </si>
  <si>
    <t>Couple sans enfant</t>
  </si>
  <si>
    <t>Première naissance</t>
  </si>
  <si>
    <t>Composition de la famille</t>
  </si>
  <si>
    <t>G</t>
  </si>
  <si>
    <t>F</t>
  </si>
  <si>
    <t>Nombre de filles</t>
  </si>
  <si>
    <t>Le début de l'arbre est déjà réalisé en noir.</t>
  </si>
  <si>
    <t>Ce qui sera écrit dans les cases à compléter apparaitra en rouge</t>
  </si>
  <si>
    <t>Le nombre de garçons et de filles se calcule automatiquement.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</si>
</sst>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dashDot"/>
      <top/>
      <bottom/>
    </border>
    <border>
      <left style="dashDot"/>
      <right style="dashDot"/>
      <top/>
      <bottom/>
    </border>
    <border>
      <left/>
      <right style="dashDot"/>
      <top style="thin"/>
      <bottom style="thin"/>
    </border>
    <border>
      <left style="dashDot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10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24" fillId="0" borderId="11" xfId="0" applyFont="1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10" borderId="14" xfId="0" applyFill="1" applyBorder="1" applyAlignment="1">
      <alignment horizontal="center" wrapText="1"/>
    </xf>
    <xf numFmtId="0" fontId="0" fillId="10" borderId="0" xfId="0" applyFill="1" applyBorder="1" applyAlignment="1">
      <alignment horizontal="center" wrapText="1"/>
    </xf>
    <xf numFmtId="0" fontId="0" fillId="10" borderId="11" xfId="0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2</xdr:row>
      <xdr:rowOff>95250</xdr:rowOff>
    </xdr:from>
    <xdr:to>
      <xdr:col>26</xdr:col>
      <xdr:colOff>219075</xdr:colOff>
      <xdr:row>2</xdr:row>
      <xdr:rowOff>95250</xdr:rowOff>
    </xdr:to>
    <xdr:sp>
      <xdr:nvSpPr>
        <xdr:cNvPr id="1" name="Connecteur droit avec flèche 1"/>
        <xdr:cNvSpPr>
          <a:spLocks/>
        </xdr:cNvSpPr>
      </xdr:nvSpPr>
      <xdr:spPr>
        <a:xfrm>
          <a:off x="4914900" y="676275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3</xdr:row>
      <xdr:rowOff>85725</xdr:rowOff>
    </xdr:from>
    <xdr:to>
      <xdr:col>26</xdr:col>
      <xdr:colOff>219075</xdr:colOff>
      <xdr:row>3</xdr:row>
      <xdr:rowOff>85725</xdr:rowOff>
    </xdr:to>
    <xdr:sp>
      <xdr:nvSpPr>
        <xdr:cNvPr id="2" name="Connecteur droit avec flèche 2"/>
        <xdr:cNvSpPr>
          <a:spLocks/>
        </xdr:cNvSpPr>
      </xdr:nvSpPr>
      <xdr:spPr>
        <a:xfrm>
          <a:off x="4914900" y="857250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95250</xdr:rowOff>
    </xdr:from>
    <xdr:to>
      <xdr:col>26</xdr:col>
      <xdr:colOff>238125</xdr:colOff>
      <xdr:row>4</xdr:row>
      <xdr:rowOff>95250</xdr:rowOff>
    </xdr:to>
    <xdr:sp>
      <xdr:nvSpPr>
        <xdr:cNvPr id="3" name="Connecteur droit avec flèche 3"/>
        <xdr:cNvSpPr>
          <a:spLocks/>
        </xdr:cNvSpPr>
      </xdr:nvSpPr>
      <xdr:spPr>
        <a:xfrm>
          <a:off x="4924425" y="1057275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5</xdr:row>
      <xdr:rowOff>95250</xdr:rowOff>
    </xdr:from>
    <xdr:to>
      <xdr:col>27</xdr:col>
      <xdr:colOff>9525</xdr:colOff>
      <xdr:row>5</xdr:row>
      <xdr:rowOff>95250</xdr:rowOff>
    </xdr:to>
    <xdr:sp>
      <xdr:nvSpPr>
        <xdr:cNvPr id="4" name="Connecteur droit avec flèche 4"/>
        <xdr:cNvSpPr>
          <a:spLocks/>
        </xdr:cNvSpPr>
      </xdr:nvSpPr>
      <xdr:spPr>
        <a:xfrm>
          <a:off x="4943475" y="1247775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85725</xdr:rowOff>
    </xdr:from>
    <xdr:to>
      <xdr:col>26</xdr:col>
      <xdr:colOff>238125</xdr:colOff>
      <xdr:row>6</xdr:row>
      <xdr:rowOff>85725</xdr:rowOff>
    </xdr:to>
    <xdr:sp>
      <xdr:nvSpPr>
        <xdr:cNvPr id="5" name="Connecteur droit avec flèche 5"/>
        <xdr:cNvSpPr>
          <a:spLocks/>
        </xdr:cNvSpPr>
      </xdr:nvSpPr>
      <xdr:spPr>
        <a:xfrm>
          <a:off x="4924425" y="1428750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76200</xdr:rowOff>
    </xdr:from>
    <xdr:to>
      <xdr:col>26</xdr:col>
      <xdr:colOff>238125</xdr:colOff>
      <xdr:row>7</xdr:row>
      <xdr:rowOff>76200</xdr:rowOff>
    </xdr:to>
    <xdr:sp>
      <xdr:nvSpPr>
        <xdr:cNvPr id="6" name="Connecteur droit avec flèche 6"/>
        <xdr:cNvSpPr>
          <a:spLocks/>
        </xdr:cNvSpPr>
      </xdr:nvSpPr>
      <xdr:spPr>
        <a:xfrm>
          <a:off x="4933950" y="1609725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95250</xdr:rowOff>
    </xdr:from>
    <xdr:to>
      <xdr:col>27</xdr:col>
      <xdr:colOff>0</xdr:colOff>
      <xdr:row>8</xdr:row>
      <xdr:rowOff>95250</xdr:rowOff>
    </xdr:to>
    <xdr:sp>
      <xdr:nvSpPr>
        <xdr:cNvPr id="7" name="Connecteur droit avec flèche 7"/>
        <xdr:cNvSpPr>
          <a:spLocks/>
        </xdr:cNvSpPr>
      </xdr:nvSpPr>
      <xdr:spPr>
        <a:xfrm>
          <a:off x="4933950" y="1819275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9</xdr:row>
      <xdr:rowOff>85725</xdr:rowOff>
    </xdr:from>
    <xdr:to>
      <xdr:col>27</xdr:col>
      <xdr:colOff>0</xdr:colOff>
      <xdr:row>9</xdr:row>
      <xdr:rowOff>85725</xdr:rowOff>
    </xdr:to>
    <xdr:sp>
      <xdr:nvSpPr>
        <xdr:cNvPr id="8" name="Connecteur droit avec flèche 8"/>
        <xdr:cNvSpPr>
          <a:spLocks/>
        </xdr:cNvSpPr>
      </xdr:nvSpPr>
      <xdr:spPr>
        <a:xfrm>
          <a:off x="4943475" y="2047875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180975</xdr:colOff>
      <xdr:row>10</xdr:row>
      <xdr:rowOff>85725</xdr:rowOff>
    </xdr:from>
    <xdr:to>
      <xdr:col>26</xdr:col>
      <xdr:colOff>228600</xdr:colOff>
      <xdr:row>10</xdr:row>
      <xdr:rowOff>85725</xdr:rowOff>
    </xdr:to>
    <xdr:sp>
      <xdr:nvSpPr>
        <xdr:cNvPr id="9" name="Connecteur droit avec flèche 9"/>
        <xdr:cNvSpPr>
          <a:spLocks/>
        </xdr:cNvSpPr>
      </xdr:nvSpPr>
      <xdr:spPr>
        <a:xfrm>
          <a:off x="4924425" y="2238375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85725</xdr:rowOff>
    </xdr:from>
    <xdr:to>
      <xdr:col>26</xdr:col>
      <xdr:colOff>238125</xdr:colOff>
      <xdr:row>11</xdr:row>
      <xdr:rowOff>85725</xdr:rowOff>
    </xdr:to>
    <xdr:sp>
      <xdr:nvSpPr>
        <xdr:cNvPr id="10" name="Connecteur droit avec flèche 10"/>
        <xdr:cNvSpPr>
          <a:spLocks/>
        </xdr:cNvSpPr>
      </xdr:nvSpPr>
      <xdr:spPr>
        <a:xfrm>
          <a:off x="4924425" y="2428875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95250</xdr:rowOff>
    </xdr:from>
    <xdr:to>
      <xdr:col>26</xdr:col>
      <xdr:colOff>238125</xdr:colOff>
      <xdr:row>12</xdr:row>
      <xdr:rowOff>95250</xdr:rowOff>
    </xdr:to>
    <xdr:sp>
      <xdr:nvSpPr>
        <xdr:cNvPr id="11" name="Connecteur droit avec flèche 11"/>
        <xdr:cNvSpPr>
          <a:spLocks/>
        </xdr:cNvSpPr>
      </xdr:nvSpPr>
      <xdr:spPr>
        <a:xfrm>
          <a:off x="4933950" y="2628900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13</xdr:row>
      <xdr:rowOff>85725</xdr:rowOff>
    </xdr:from>
    <xdr:to>
      <xdr:col>26</xdr:col>
      <xdr:colOff>219075</xdr:colOff>
      <xdr:row>13</xdr:row>
      <xdr:rowOff>85725</xdr:rowOff>
    </xdr:to>
    <xdr:sp>
      <xdr:nvSpPr>
        <xdr:cNvPr id="12" name="Connecteur droit avec flèche 12"/>
        <xdr:cNvSpPr>
          <a:spLocks/>
        </xdr:cNvSpPr>
      </xdr:nvSpPr>
      <xdr:spPr>
        <a:xfrm>
          <a:off x="4914900" y="2809875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14</xdr:row>
      <xdr:rowOff>85725</xdr:rowOff>
    </xdr:from>
    <xdr:to>
      <xdr:col>27</xdr:col>
      <xdr:colOff>0</xdr:colOff>
      <xdr:row>14</xdr:row>
      <xdr:rowOff>85725</xdr:rowOff>
    </xdr:to>
    <xdr:sp>
      <xdr:nvSpPr>
        <xdr:cNvPr id="13" name="Connecteur droit avec flèche 13"/>
        <xdr:cNvSpPr>
          <a:spLocks/>
        </xdr:cNvSpPr>
      </xdr:nvSpPr>
      <xdr:spPr>
        <a:xfrm>
          <a:off x="4943475" y="3000375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15</xdr:row>
      <xdr:rowOff>104775</xdr:rowOff>
    </xdr:from>
    <xdr:to>
      <xdr:col>27</xdr:col>
      <xdr:colOff>9525</xdr:colOff>
      <xdr:row>15</xdr:row>
      <xdr:rowOff>104775</xdr:rowOff>
    </xdr:to>
    <xdr:sp>
      <xdr:nvSpPr>
        <xdr:cNvPr id="14" name="Connecteur droit avec flèche 14"/>
        <xdr:cNvSpPr>
          <a:spLocks/>
        </xdr:cNvSpPr>
      </xdr:nvSpPr>
      <xdr:spPr>
        <a:xfrm>
          <a:off x="4943475" y="3209925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16</xdr:row>
      <xdr:rowOff>76200</xdr:rowOff>
    </xdr:from>
    <xdr:to>
      <xdr:col>27</xdr:col>
      <xdr:colOff>19050</xdr:colOff>
      <xdr:row>16</xdr:row>
      <xdr:rowOff>76200</xdr:rowOff>
    </xdr:to>
    <xdr:sp>
      <xdr:nvSpPr>
        <xdr:cNvPr id="15" name="Connecteur droit avec flèche 15"/>
        <xdr:cNvSpPr>
          <a:spLocks/>
        </xdr:cNvSpPr>
      </xdr:nvSpPr>
      <xdr:spPr>
        <a:xfrm>
          <a:off x="4962525" y="3371850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17</xdr:row>
      <xdr:rowOff>76200</xdr:rowOff>
    </xdr:from>
    <xdr:to>
      <xdr:col>26</xdr:col>
      <xdr:colOff>228600</xdr:colOff>
      <xdr:row>17</xdr:row>
      <xdr:rowOff>76200</xdr:rowOff>
    </xdr:to>
    <xdr:sp>
      <xdr:nvSpPr>
        <xdr:cNvPr id="16" name="Connecteur droit avec flèche 16"/>
        <xdr:cNvSpPr>
          <a:spLocks/>
        </xdr:cNvSpPr>
      </xdr:nvSpPr>
      <xdr:spPr>
        <a:xfrm>
          <a:off x="4914900" y="3562350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20</xdr:row>
      <xdr:rowOff>95250</xdr:rowOff>
    </xdr:from>
    <xdr:to>
      <xdr:col>26</xdr:col>
      <xdr:colOff>219075</xdr:colOff>
      <xdr:row>20</xdr:row>
      <xdr:rowOff>95250</xdr:rowOff>
    </xdr:to>
    <xdr:sp>
      <xdr:nvSpPr>
        <xdr:cNvPr id="17" name="Connecteur droit avec flèche 17"/>
        <xdr:cNvSpPr>
          <a:spLocks/>
        </xdr:cNvSpPr>
      </xdr:nvSpPr>
      <xdr:spPr>
        <a:xfrm>
          <a:off x="4914900" y="4152900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21</xdr:row>
      <xdr:rowOff>85725</xdr:rowOff>
    </xdr:from>
    <xdr:to>
      <xdr:col>26</xdr:col>
      <xdr:colOff>219075</xdr:colOff>
      <xdr:row>21</xdr:row>
      <xdr:rowOff>85725</xdr:rowOff>
    </xdr:to>
    <xdr:sp>
      <xdr:nvSpPr>
        <xdr:cNvPr id="18" name="Connecteur droit avec flèche 18"/>
        <xdr:cNvSpPr>
          <a:spLocks/>
        </xdr:cNvSpPr>
      </xdr:nvSpPr>
      <xdr:spPr>
        <a:xfrm>
          <a:off x="4914900" y="4333875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95250</xdr:rowOff>
    </xdr:from>
    <xdr:to>
      <xdr:col>26</xdr:col>
      <xdr:colOff>238125</xdr:colOff>
      <xdr:row>22</xdr:row>
      <xdr:rowOff>95250</xdr:rowOff>
    </xdr:to>
    <xdr:sp>
      <xdr:nvSpPr>
        <xdr:cNvPr id="19" name="Connecteur droit avec flèche 19"/>
        <xdr:cNvSpPr>
          <a:spLocks/>
        </xdr:cNvSpPr>
      </xdr:nvSpPr>
      <xdr:spPr>
        <a:xfrm>
          <a:off x="4924425" y="4533900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23</xdr:row>
      <xdr:rowOff>95250</xdr:rowOff>
    </xdr:from>
    <xdr:to>
      <xdr:col>27</xdr:col>
      <xdr:colOff>9525</xdr:colOff>
      <xdr:row>23</xdr:row>
      <xdr:rowOff>95250</xdr:rowOff>
    </xdr:to>
    <xdr:sp>
      <xdr:nvSpPr>
        <xdr:cNvPr id="20" name="Connecteur droit avec flèche 20"/>
        <xdr:cNvSpPr>
          <a:spLocks/>
        </xdr:cNvSpPr>
      </xdr:nvSpPr>
      <xdr:spPr>
        <a:xfrm>
          <a:off x="4943475" y="4724400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85725</xdr:rowOff>
    </xdr:from>
    <xdr:to>
      <xdr:col>26</xdr:col>
      <xdr:colOff>238125</xdr:colOff>
      <xdr:row>24</xdr:row>
      <xdr:rowOff>85725</xdr:rowOff>
    </xdr:to>
    <xdr:sp>
      <xdr:nvSpPr>
        <xdr:cNvPr id="21" name="Connecteur droit avec flèche 21"/>
        <xdr:cNvSpPr>
          <a:spLocks/>
        </xdr:cNvSpPr>
      </xdr:nvSpPr>
      <xdr:spPr>
        <a:xfrm>
          <a:off x="4924425" y="4905375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25</xdr:row>
      <xdr:rowOff>76200</xdr:rowOff>
    </xdr:from>
    <xdr:to>
      <xdr:col>26</xdr:col>
      <xdr:colOff>238125</xdr:colOff>
      <xdr:row>25</xdr:row>
      <xdr:rowOff>76200</xdr:rowOff>
    </xdr:to>
    <xdr:sp>
      <xdr:nvSpPr>
        <xdr:cNvPr id="22" name="Connecteur droit avec flèche 22"/>
        <xdr:cNvSpPr>
          <a:spLocks/>
        </xdr:cNvSpPr>
      </xdr:nvSpPr>
      <xdr:spPr>
        <a:xfrm>
          <a:off x="4933950" y="5086350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26</xdr:row>
      <xdr:rowOff>95250</xdr:rowOff>
    </xdr:from>
    <xdr:to>
      <xdr:col>27</xdr:col>
      <xdr:colOff>0</xdr:colOff>
      <xdr:row>26</xdr:row>
      <xdr:rowOff>95250</xdr:rowOff>
    </xdr:to>
    <xdr:sp>
      <xdr:nvSpPr>
        <xdr:cNvPr id="23" name="Connecteur droit avec flèche 23"/>
        <xdr:cNvSpPr>
          <a:spLocks/>
        </xdr:cNvSpPr>
      </xdr:nvSpPr>
      <xdr:spPr>
        <a:xfrm>
          <a:off x="4933950" y="5295900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27</xdr:row>
      <xdr:rowOff>85725</xdr:rowOff>
    </xdr:from>
    <xdr:to>
      <xdr:col>27</xdr:col>
      <xdr:colOff>0</xdr:colOff>
      <xdr:row>27</xdr:row>
      <xdr:rowOff>85725</xdr:rowOff>
    </xdr:to>
    <xdr:sp>
      <xdr:nvSpPr>
        <xdr:cNvPr id="24" name="Connecteur droit avec flèche 24"/>
        <xdr:cNvSpPr>
          <a:spLocks/>
        </xdr:cNvSpPr>
      </xdr:nvSpPr>
      <xdr:spPr>
        <a:xfrm>
          <a:off x="4943475" y="5476875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180975</xdr:colOff>
      <xdr:row>28</xdr:row>
      <xdr:rowOff>85725</xdr:rowOff>
    </xdr:from>
    <xdr:to>
      <xdr:col>26</xdr:col>
      <xdr:colOff>228600</xdr:colOff>
      <xdr:row>28</xdr:row>
      <xdr:rowOff>85725</xdr:rowOff>
    </xdr:to>
    <xdr:sp>
      <xdr:nvSpPr>
        <xdr:cNvPr id="25" name="Connecteur droit avec flèche 25"/>
        <xdr:cNvSpPr>
          <a:spLocks/>
        </xdr:cNvSpPr>
      </xdr:nvSpPr>
      <xdr:spPr>
        <a:xfrm>
          <a:off x="4924425" y="5667375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85725</xdr:rowOff>
    </xdr:from>
    <xdr:to>
      <xdr:col>26</xdr:col>
      <xdr:colOff>238125</xdr:colOff>
      <xdr:row>29</xdr:row>
      <xdr:rowOff>85725</xdr:rowOff>
    </xdr:to>
    <xdr:sp>
      <xdr:nvSpPr>
        <xdr:cNvPr id="26" name="Connecteur droit avec flèche 26"/>
        <xdr:cNvSpPr>
          <a:spLocks/>
        </xdr:cNvSpPr>
      </xdr:nvSpPr>
      <xdr:spPr>
        <a:xfrm>
          <a:off x="4924425" y="5857875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30</xdr:row>
      <xdr:rowOff>95250</xdr:rowOff>
    </xdr:from>
    <xdr:to>
      <xdr:col>26</xdr:col>
      <xdr:colOff>238125</xdr:colOff>
      <xdr:row>30</xdr:row>
      <xdr:rowOff>95250</xdr:rowOff>
    </xdr:to>
    <xdr:sp>
      <xdr:nvSpPr>
        <xdr:cNvPr id="27" name="Connecteur droit avec flèche 27"/>
        <xdr:cNvSpPr>
          <a:spLocks/>
        </xdr:cNvSpPr>
      </xdr:nvSpPr>
      <xdr:spPr>
        <a:xfrm>
          <a:off x="4933950" y="6057900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31</xdr:row>
      <xdr:rowOff>85725</xdr:rowOff>
    </xdr:from>
    <xdr:to>
      <xdr:col>26</xdr:col>
      <xdr:colOff>219075</xdr:colOff>
      <xdr:row>31</xdr:row>
      <xdr:rowOff>85725</xdr:rowOff>
    </xdr:to>
    <xdr:sp>
      <xdr:nvSpPr>
        <xdr:cNvPr id="28" name="Connecteur droit avec flèche 28"/>
        <xdr:cNvSpPr>
          <a:spLocks/>
        </xdr:cNvSpPr>
      </xdr:nvSpPr>
      <xdr:spPr>
        <a:xfrm>
          <a:off x="4914900" y="6238875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32</xdr:row>
      <xdr:rowOff>85725</xdr:rowOff>
    </xdr:from>
    <xdr:to>
      <xdr:col>27</xdr:col>
      <xdr:colOff>0</xdr:colOff>
      <xdr:row>32</xdr:row>
      <xdr:rowOff>85725</xdr:rowOff>
    </xdr:to>
    <xdr:sp>
      <xdr:nvSpPr>
        <xdr:cNvPr id="29" name="Connecteur droit avec flèche 29"/>
        <xdr:cNvSpPr>
          <a:spLocks/>
        </xdr:cNvSpPr>
      </xdr:nvSpPr>
      <xdr:spPr>
        <a:xfrm>
          <a:off x="4943475" y="6429375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33</xdr:row>
      <xdr:rowOff>104775</xdr:rowOff>
    </xdr:from>
    <xdr:to>
      <xdr:col>27</xdr:col>
      <xdr:colOff>9525</xdr:colOff>
      <xdr:row>33</xdr:row>
      <xdr:rowOff>104775</xdr:rowOff>
    </xdr:to>
    <xdr:sp>
      <xdr:nvSpPr>
        <xdr:cNvPr id="30" name="Connecteur droit avec flèche 30"/>
        <xdr:cNvSpPr>
          <a:spLocks/>
        </xdr:cNvSpPr>
      </xdr:nvSpPr>
      <xdr:spPr>
        <a:xfrm>
          <a:off x="4943475" y="6638925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34</xdr:row>
      <xdr:rowOff>76200</xdr:rowOff>
    </xdr:from>
    <xdr:to>
      <xdr:col>27</xdr:col>
      <xdr:colOff>19050</xdr:colOff>
      <xdr:row>34</xdr:row>
      <xdr:rowOff>76200</xdr:rowOff>
    </xdr:to>
    <xdr:sp>
      <xdr:nvSpPr>
        <xdr:cNvPr id="31" name="Connecteur droit avec flèche 31"/>
        <xdr:cNvSpPr>
          <a:spLocks/>
        </xdr:cNvSpPr>
      </xdr:nvSpPr>
      <xdr:spPr>
        <a:xfrm>
          <a:off x="4962525" y="6800850"/>
          <a:ext cx="590550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35</xdr:row>
      <xdr:rowOff>76200</xdr:rowOff>
    </xdr:from>
    <xdr:to>
      <xdr:col>26</xdr:col>
      <xdr:colOff>228600</xdr:colOff>
      <xdr:row>35</xdr:row>
      <xdr:rowOff>76200</xdr:rowOff>
    </xdr:to>
    <xdr:sp>
      <xdr:nvSpPr>
        <xdr:cNvPr id="32" name="Connecteur droit avec flèche 32"/>
        <xdr:cNvSpPr>
          <a:spLocks/>
        </xdr:cNvSpPr>
      </xdr:nvSpPr>
      <xdr:spPr>
        <a:xfrm>
          <a:off x="4914900" y="6991350"/>
          <a:ext cx="600075" cy="0"/>
        </a:xfrm>
        <a:prstGeom prst="straightConnector1">
          <a:avLst/>
        </a:prstGeom>
        <a:noFill/>
        <a:ln w="15875" cmpd="sng">
          <a:solidFill>
            <a:srgbClr val="95373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152400</xdr:rowOff>
    </xdr:from>
    <xdr:to>
      <xdr:col>3</xdr:col>
      <xdr:colOff>0</xdr:colOff>
      <xdr:row>20</xdr:row>
      <xdr:rowOff>152400</xdr:rowOff>
    </xdr:to>
    <xdr:sp>
      <xdr:nvSpPr>
        <xdr:cNvPr id="33" name="Connecteur droit 33"/>
        <xdr:cNvSpPr>
          <a:spLocks/>
        </xdr:cNvSpPr>
      </xdr:nvSpPr>
      <xdr:spPr>
        <a:xfrm flipV="1">
          <a:off x="295275" y="2495550"/>
          <a:ext cx="828675" cy="171450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20</xdr:row>
      <xdr:rowOff>133350</xdr:rowOff>
    </xdr:from>
    <xdr:to>
      <xdr:col>3</xdr:col>
      <xdr:colOff>9525</xdr:colOff>
      <xdr:row>29</xdr:row>
      <xdr:rowOff>9525</xdr:rowOff>
    </xdr:to>
    <xdr:sp>
      <xdr:nvSpPr>
        <xdr:cNvPr id="34" name="Connecteur droit 34"/>
        <xdr:cNvSpPr>
          <a:spLocks/>
        </xdr:cNvSpPr>
      </xdr:nvSpPr>
      <xdr:spPr>
        <a:xfrm>
          <a:off x="285750" y="4191000"/>
          <a:ext cx="847725" cy="15906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9525</xdr:rowOff>
    </xdr:from>
    <xdr:to>
      <xdr:col>7</xdr:col>
      <xdr:colOff>171450</xdr:colOff>
      <xdr:row>11</xdr:row>
      <xdr:rowOff>0</xdr:rowOff>
    </xdr:to>
    <xdr:sp>
      <xdr:nvSpPr>
        <xdr:cNvPr id="35" name="Connecteur droit 35"/>
        <xdr:cNvSpPr>
          <a:spLocks/>
        </xdr:cNvSpPr>
      </xdr:nvSpPr>
      <xdr:spPr>
        <a:xfrm flipV="1">
          <a:off x="1314450" y="1733550"/>
          <a:ext cx="704850" cy="60960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0</xdr:rowOff>
    </xdr:from>
    <xdr:to>
      <xdr:col>8</xdr:col>
      <xdr:colOff>0</xdr:colOff>
      <xdr:row>15</xdr:row>
      <xdr:rowOff>19050</xdr:rowOff>
    </xdr:to>
    <xdr:sp>
      <xdr:nvSpPr>
        <xdr:cNvPr id="36" name="Connecteur droit 36"/>
        <xdr:cNvSpPr>
          <a:spLocks/>
        </xdr:cNvSpPr>
      </xdr:nvSpPr>
      <xdr:spPr>
        <a:xfrm>
          <a:off x="1314450" y="2343150"/>
          <a:ext cx="714375" cy="7810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26</xdr:row>
      <xdr:rowOff>19050</xdr:rowOff>
    </xdr:from>
    <xdr:to>
      <xdr:col>7</xdr:col>
      <xdr:colOff>152400</xdr:colOff>
      <xdr:row>29</xdr:row>
      <xdr:rowOff>9525</xdr:rowOff>
    </xdr:to>
    <xdr:sp>
      <xdr:nvSpPr>
        <xdr:cNvPr id="37" name="Connecteur droit 37"/>
        <xdr:cNvSpPr>
          <a:spLocks/>
        </xdr:cNvSpPr>
      </xdr:nvSpPr>
      <xdr:spPr>
        <a:xfrm flipV="1">
          <a:off x="1295400" y="5219700"/>
          <a:ext cx="704850" cy="5619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9525</xdr:rowOff>
    </xdr:from>
    <xdr:to>
      <xdr:col>7</xdr:col>
      <xdr:colOff>171450</xdr:colOff>
      <xdr:row>33</xdr:row>
      <xdr:rowOff>0</xdr:rowOff>
    </xdr:to>
    <xdr:sp>
      <xdr:nvSpPr>
        <xdr:cNvPr id="38" name="Connecteur droit 38"/>
        <xdr:cNvSpPr>
          <a:spLocks/>
        </xdr:cNvSpPr>
      </xdr:nvSpPr>
      <xdr:spPr>
        <a:xfrm>
          <a:off x="1304925" y="5781675"/>
          <a:ext cx="714375" cy="7524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12</xdr:col>
      <xdr:colOff>171450</xdr:colOff>
      <xdr:row>7</xdr:row>
      <xdr:rowOff>9525</xdr:rowOff>
    </xdr:to>
    <xdr:sp>
      <xdr:nvSpPr>
        <xdr:cNvPr id="39" name="Connecteur droit 39"/>
        <xdr:cNvSpPr>
          <a:spLocks/>
        </xdr:cNvSpPr>
      </xdr:nvSpPr>
      <xdr:spPr>
        <a:xfrm flipV="1">
          <a:off x="2219325" y="1343025"/>
          <a:ext cx="704850" cy="2000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</xdr:rowOff>
    </xdr:from>
    <xdr:to>
      <xdr:col>13</xdr:col>
      <xdr:colOff>0</xdr:colOff>
      <xdr:row>9</xdr:row>
      <xdr:rowOff>0</xdr:rowOff>
    </xdr:to>
    <xdr:sp>
      <xdr:nvSpPr>
        <xdr:cNvPr id="40" name="Connecteur droit 40"/>
        <xdr:cNvSpPr>
          <a:spLocks/>
        </xdr:cNvSpPr>
      </xdr:nvSpPr>
      <xdr:spPr>
        <a:xfrm>
          <a:off x="2219325" y="1543050"/>
          <a:ext cx="714375" cy="41910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14</xdr:row>
      <xdr:rowOff>0</xdr:rowOff>
    </xdr:from>
    <xdr:to>
      <xdr:col>13</xdr:col>
      <xdr:colOff>0</xdr:colOff>
      <xdr:row>15</xdr:row>
      <xdr:rowOff>19050</xdr:rowOff>
    </xdr:to>
    <xdr:sp>
      <xdr:nvSpPr>
        <xdr:cNvPr id="41" name="Connecteur droit 41"/>
        <xdr:cNvSpPr>
          <a:spLocks/>
        </xdr:cNvSpPr>
      </xdr:nvSpPr>
      <xdr:spPr>
        <a:xfrm flipV="1">
          <a:off x="2238375" y="2914650"/>
          <a:ext cx="695325" cy="2095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152400</xdr:rowOff>
    </xdr:from>
    <xdr:to>
      <xdr:col>12</xdr:col>
      <xdr:colOff>171450</xdr:colOff>
      <xdr:row>33</xdr:row>
      <xdr:rowOff>9525</xdr:rowOff>
    </xdr:to>
    <xdr:sp>
      <xdr:nvSpPr>
        <xdr:cNvPr id="42" name="Connecteur droit 42"/>
        <xdr:cNvSpPr>
          <a:spLocks/>
        </xdr:cNvSpPr>
      </xdr:nvSpPr>
      <xdr:spPr>
        <a:xfrm flipV="1">
          <a:off x="2219325" y="6305550"/>
          <a:ext cx="704850" cy="2381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152400</xdr:rowOff>
    </xdr:from>
    <xdr:to>
      <xdr:col>12</xdr:col>
      <xdr:colOff>161925</xdr:colOff>
      <xdr:row>25</xdr:row>
      <xdr:rowOff>0</xdr:rowOff>
    </xdr:to>
    <xdr:sp>
      <xdr:nvSpPr>
        <xdr:cNvPr id="43" name="Connecteur droit 43"/>
        <xdr:cNvSpPr>
          <a:spLocks/>
        </xdr:cNvSpPr>
      </xdr:nvSpPr>
      <xdr:spPr>
        <a:xfrm flipV="1">
          <a:off x="2209800" y="4781550"/>
          <a:ext cx="704850" cy="22860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9525</xdr:rowOff>
    </xdr:from>
    <xdr:to>
      <xdr:col>12</xdr:col>
      <xdr:colOff>180975</xdr:colOff>
      <xdr:row>16</xdr:row>
      <xdr:rowOff>161925</xdr:rowOff>
    </xdr:to>
    <xdr:sp>
      <xdr:nvSpPr>
        <xdr:cNvPr id="44" name="Connecteur droit 44"/>
        <xdr:cNvSpPr>
          <a:spLocks/>
        </xdr:cNvSpPr>
      </xdr:nvSpPr>
      <xdr:spPr>
        <a:xfrm>
          <a:off x="2219325" y="3114675"/>
          <a:ext cx="714375" cy="34290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0</xdr:rowOff>
    </xdr:from>
    <xdr:to>
      <xdr:col>13</xdr:col>
      <xdr:colOff>0</xdr:colOff>
      <xdr:row>26</xdr:row>
      <xdr:rowOff>152400</xdr:rowOff>
    </xdr:to>
    <xdr:sp>
      <xdr:nvSpPr>
        <xdr:cNvPr id="45" name="Connecteur droit 45"/>
        <xdr:cNvSpPr>
          <a:spLocks/>
        </xdr:cNvSpPr>
      </xdr:nvSpPr>
      <xdr:spPr>
        <a:xfrm>
          <a:off x="2228850" y="5010150"/>
          <a:ext cx="704850" cy="34290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32</xdr:row>
      <xdr:rowOff>152400</xdr:rowOff>
    </xdr:from>
    <xdr:to>
      <xdr:col>12</xdr:col>
      <xdr:colOff>171450</xdr:colOff>
      <xdr:row>34</xdr:row>
      <xdr:rowOff>142875</xdr:rowOff>
    </xdr:to>
    <xdr:sp>
      <xdr:nvSpPr>
        <xdr:cNvPr id="46" name="Connecteur droit 46"/>
        <xdr:cNvSpPr>
          <a:spLocks/>
        </xdr:cNvSpPr>
      </xdr:nvSpPr>
      <xdr:spPr>
        <a:xfrm>
          <a:off x="2209800" y="6496050"/>
          <a:ext cx="714375" cy="3714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4</xdr:row>
      <xdr:rowOff>0</xdr:rowOff>
    </xdr:from>
    <xdr:to>
      <xdr:col>18</xdr:col>
      <xdr:colOff>0</xdr:colOff>
      <xdr:row>4</xdr:row>
      <xdr:rowOff>152400</xdr:rowOff>
    </xdr:to>
    <xdr:sp>
      <xdr:nvSpPr>
        <xdr:cNvPr id="47" name="Connecteur droit 47"/>
        <xdr:cNvSpPr>
          <a:spLocks/>
        </xdr:cNvSpPr>
      </xdr:nvSpPr>
      <xdr:spPr>
        <a:xfrm flipV="1">
          <a:off x="3105150" y="962025"/>
          <a:ext cx="733425" cy="15240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7</xdr:row>
      <xdr:rowOff>152400</xdr:rowOff>
    </xdr:from>
    <xdr:to>
      <xdr:col>17</xdr:col>
      <xdr:colOff>171450</xdr:colOff>
      <xdr:row>9</xdr:row>
      <xdr:rowOff>0</xdr:rowOff>
    </xdr:to>
    <xdr:sp>
      <xdr:nvSpPr>
        <xdr:cNvPr id="48" name="Connecteur droit 48"/>
        <xdr:cNvSpPr>
          <a:spLocks/>
        </xdr:cNvSpPr>
      </xdr:nvSpPr>
      <xdr:spPr>
        <a:xfrm flipV="1">
          <a:off x="3133725" y="1685925"/>
          <a:ext cx="695325" cy="2762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142875</xdr:rowOff>
    </xdr:from>
    <xdr:to>
      <xdr:col>17</xdr:col>
      <xdr:colOff>171450</xdr:colOff>
      <xdr:row>12</xdr:row>
      <xdr:rowOff>152400</xdr:rowOff>
    </xdr:to>
    <xdr:sp>
      <xdr:nvSpPr>
        <xdr:cNvPr id="49" name="Connecteur droit 49"/>
        <xdr:cNvSpPr>
          <a:spLocks/>
        </xdr:cNvSpPr>
      </xdr:nvSpPr>
      <xdr:spPr>
        <a:xfrm flipV="1">
          <a:off x="3124200" y="2486025"/>
          <a:ext cx="704850" cy="2000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15</xdr:row>
      <xdr:rowOff>152400</xdr:rowOff>
    </xdr:from>
    <xdr:to>
      <xdr:col>17</xdr:col>
      <xdr:colOff>171450</xdr:colOff>
      <xdr:row>16</xdr:row>
      <xdr:rowOff>152400</xdr:rowOff>
    </xdr:to>
    <xdr:sp>
      <xdr:nvSpPr>
        <xdr:cNvPr id="50" name="Connecteur droit 50"/>
        <xdr:cNvSpPr>
          <a:spLocks/>
        </xdr:cNvSpPr>
      </xdr:nvSpPr>
      <xdr:spPr>
        <a:xfrm flipV="1">
          <a:off x="3105150" y="3257550"/>
          <a:ext cx="723900" cy="19050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171450</xdr:colOff>
      <xdr:row>22</xdr:row>
      <xdr:rowOff>0</xdr:rowOff>
    </xdr:from>
    <xdr:to>
      <xdr:col>17</xdr:col>
      <xdr:colOff>152400</xdr:colOff>
      <xdr:row>23</xdr:row>
      <xdr:rowOff>9525</xdr:rowOff>
    </xdr:to>
    <xdr:sp>
      <xdr:nvSpPr>
        <xdr:cNvPr id="51" name="Connecteur droit 51"/>
        <xdr:cNvSpPr>
          <a:spLocks/>
        </xdr:cNvSpPr>
      </xdr:nvSpPr>
      <xdr:spPr>
        <a:xfrm flipV="1">
          <a:off x="3105150" y="4438650"/>
          <a:ext cx="704850" cy="2000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25</xdr:row>
      <xdr:rowOff>142875</xdr:rowOff>
    </xdr:from>
    <xdr:to>
      <xdr:col>17</xdr:col>
      <xdr:colOff>171450</xdr:colOff>
      <xdr:row>26</xdr:row>
      <xdr:rowOff>152400</xdr:rowOff>
    </xdr:to>
    <xdr:sp>
      <xdr:nvSpPr>
        <xdr:cNvPr id="52" name="Connecteur droit 52"/>
        <xdr:cNvSpPr>
          <a:spLocks/>
        </xdr:cNvSpPr>
      </xdr:nvSpPr>
      <xdr:spPr>
        <a:xfrm flipV="1">
          <a:off x="3133725" y="5153025"/>
          <a:ext cx="695325" cy="2000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29</xdr:row>
      <xdr:rowOff>152400</xdr:rowOff>
    </xdr:from>
    <xdr:to>
      <xdr:col>17</xdr:col>
      <xdr:colOff>152400</xdr:colOff>
      <xdr:row>31</xdr:row>
      <xdr:rowOff>9525</xdr:rowOff>
    </xdr:to>
    <xdr:sp>
      <xdr:nvSpPr>
        <xdr:cNvPr id="53" name="Connecteur droit 53"/>
        <xdr:cNvSpPr>
          <a:spLocks/>
        </xdr:cNvSpPr>
      </xdr:nvSpPr>
      <xdr:spPr>
        <a:xfrm flipV="1">
          <a:off x="3114675" y="5924550"/>
          <a:ext cx="695325" cy="2381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17</xdr:col>
      <xdr:colOff>161925</xdr:colOff>
      <xdr:row>35</xdr:row>
      <xdr:rowOff>9525</xdr:rowOff>
    </xdr:to>
    <xdr:sp>
      <xdr:nvSpPr>
        <xdr:cNvPr id="54" name="Connecteur droit 54"/>
        <xdr:cNvSpPr>
          <a:spLocks/>
        </xdr:cNvSpPr>
      </xdr:nvSpPr>
      <xdr:spPr>
        <a:xfrm flipV="1">
          <a:off x="3114675" y="6724650"/>
          <a:ext cx="704850" cy="2000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57150</xdr:rowOff>
    </xdr:from>
    <xdr:to>
      <xdr:col>17</xdr:col>
      <xdr:colOff>171450</xdr:colOff>
      <xdr:row>5</xdr:row>
      <xdr:rowOff>76200</xdr:rowOff>
    </xdr:to>
    <xdr:sp>
      <xdr:nvSpPr>
        <xdr:cNvPr id="55" name="Connecteur droit 55"/>
        <xdr:cNvSpPr>
          <a:spLocks/>
        </xdr:cNvSpPr>
      </xdr:nvSpPr>
      <xdr:spPr>
        <a:xfrm flipV="1">
          <a:off x="3133725" y="1209675"/>
          <a:ext cx="695325" cy="190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76200</xdr:rowOff>
    </xdr:from>
    <xdr:to>
      <xdr:col>18</xdr:col>
      <xdr:colOff>9525</xdr:colOff>
      <xdr:row>9</xdr:row>
      <xdr:rowOff>85725</xdr:rowOff>
    </xdr:to>
    <xdr:sp>
      <xdr:nvSpPr>
        <xdr:cNvPr id="56" name="Connecteur droit 56"/>
        <xdr:cNvSpPr>
          <a:spLocks/>
        </xdr:cNvSpPr>
      </xdr:nvSpPr>
      <xdr:spPr>
        <a:xfrm flipV="1">
          <a:off x="3114675" y="2038350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76200</xdr:rowOff>
    </xdr:from>
    <xdr:to>
      <xdr:col>18</xdr:col>
      <xdr:colOff>0</xdr:colOff>
      <xdr:row>13</xdr:row>
      <xdr:rowOff>85725</xdr:rowOff>
    </xdr:to>
    <xdr:sp>
      <xdr:nvSpPr>
        <xdr:cNvPr id="57" name="Connecteur droit 57"/>
        <xdr:cNvSpPr>
          <a:spLocks/>
        </xdr:cNvSpPr>
      </xdr:nvSpPr>
      <xdr:spPr>
        <a:xfrm>
          <a:off x="3124200" y="2800350"/>
          <a:ext cx="71437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85725</xdr:rowOff>
    </xdr:from>
    <xdr:to>
      <xdr:col>18</xdr:col>
      <xdr:colOff>0</xdr:colOff>
      <xdr:row>17</xdr:row>
      <xdr:rowOff>104775</xdr:rowOff>
    </xdr:to>
    <xdr:sp>
      <xdr:nvSpPr>
        <xdr:cNvPr id="58" name="Connecteur droit 58"/>
        <xdr:cNvSpPr>
          <a:spLocks/>
        </xdr:cNvSpPr>
      </xdr:nvSpPr>
      <xdr:spPr>
        <a:xfrm>
          <a:off x="3133725" y="3571875"/>
          <a:ext cx="704850" cy="190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95250</xdr:rowOff>
    </xdr:from>
    <xdr:to>
      <xdr:col>18</xdr:col>
      <xdr:colOff>0</xdr:colOff>
      <xdr:row>23</xdr:row>
      <xdr:rowOff>104775</xdr:rowOff>
    </xdr:to>
    <xdr:sp>
      <xdr:nvSpPr>
        <xdr:cNvPr id="59" name="Connecteur droit 59"/>
        <xdr:cNvSpPr>
          <a:spLocks/>
        </xdr:cNvSpPr>
      </xdr:nvSpPr>
      <xdr:spPr>
        <a:xfrm>
          <a:off x="3114675" y="4724400"/>
          <a:ext cx="723900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27</xdr:row>
      <xdr:rowOff>85725</xdr:rowOff>
    </xdr:from>
    <xdr:to>
      <xdr:col>18</xdr:col>
      <xdr:colOff>0</xdr:colOff>
      <xdr:row>27</xdr:row>
      <xdr:rowOff>95250</xdr:rowOff>
    </xdr:to>
    <xdr:sp>
      <xdr:nvSpPr>
        <xdr:cNvPr id="60" name="Connecteur droit 60"/>
        <xdr:cNvSpPr>
          <a:spLocks/>
        </xdr:cNvSpPr>
      </xdr:nvSpPr>
      <xdr:spPr>
        <a:xfrm>
          <a:off x="3143250" y="5476875"/>
          <a:ext cx="6953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28575</xdr:colOff>
      <xdr:row>31</xdr:row>
      <xdr:rowOff>104775</xdr:rowOff>
    </xdr:from>
    <xdr:to>
      <xdr:col>18</xdr:col>
      <xdr:colOff>9525</xdr:colOff>
      <xdr:row>31</xdr:row>
      <xdr:rowOff>114300</xdr:rowOff>
    </xdr:to>
    <xdr:sp>
      <xdr:nvSpPr>
        <xdr:cNvPr id="61" name="Connecteur droit 61"/>
        <xdr:cNvSpPr>
          <a:spLocks/>
        </xdr:cNvSpPr>
      </xdr:nvSpPr>
      <xdr:spPr>
        <a:xfrm>
          <a:off x="3143250" y="6257925"/>
          <a:ext cx="704850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104775</xdr:rowOff>
    </xdr:from>
    <xdr:to>
      <xdr:col>18</xdr:col>
      <xdr:colOff>0</xdr:colOff>
      <xdr:row>35</xdr:row>
      <xdr:rowOff>114300</xdr:rowOff>
    </xdr:to>
    <xdr:sp>
      <xdr:nvSpPr>
        <xdr:cNvPr id="62" name="Connecteur droit 62"/>
        <xdr:cNvSpPr>
          <a:spLocks/>
        </xdr:cNvSpPr>
      </xdr:nvSpPr>
      <xdr:spPr>
        <a:xfrm>
          <a:off x="3124200" y="7019925"/>
          <a:ext cx="71437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2</xdr:row>
      <xdr:rowOff>57150</xdr:rowOff>
    </xdr:from>
    <xdr:to>
      <xdr:col>22</xdr:col>
      <xdr:colOff>171450</xdr:colOff>
      <xdr:row>3</xdr:row>
      <xdr:rowOff>38100</xdr:rowOff>
    </xdr:to>
    <xdr:sp>
      <xdr:nvSpPr>
        <xdr:cNvPr id="63" name="Connecteur droit 63"/>
        <xdr:cNvSpPr>
          <a:spLocks/>
        </xdr:cNvSpPr>
      </xdr:nvSpPr>
      <xdr:spPr>
        <a:xfrm flipV="1">
          <a:off x="4000500" y="638175"/>
          <a:ext cx="733425" cy="1714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4</xdr:row>
      <xdr:rowOff>95250</xdr:rowOff>
    </xdr:from>
    <xdr:to>
      <xdr:col>22</xdr:col>
      <xdr:colOff>171450</xdr:colOff>
      <xdr:row>5</xdr:row>
      <xdr:rowOff>85725</xdr:rowOff>
    </xdr:to>
    <xdr:sp>
      <xdr:nvSpPr>
        <xdr:cNvPr id="64" name="Connecteur droit 64"/>
        <xdr:cNvSpPr>
          <a:spLocks/>
        </xdr:cNvSpPr>
      </xdr:nvSpPr>
      <xdr:spPr>
        <a:xfrm flipV="1">
          <a:off x="4000500" y="1057275"/>
          <a:ext cx="733425" cy="1809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6</xdr:row>
      <xdr:rowOff>85725</xdr:rowOff>
    </xdr:from>
    <xdr:to>
      <xdr:col>22</xdr:col>
      <xdr:colOff>171450</xdr:colOff>
      <xdr:row>7</xdr:row>
      <xdr:rowOff>76200</xdr:rowOff>
    </xdr:to>
    <xdr:sp>
      <xdr:nvSpPr>
        <xdr:cNvPr id="65" name="Connecteur droit 65"/>
        <xdr:cNvSpPr>
          <a:spLocks/>
        </xdr:cNvSpPr>
      </xdr:nvSpPr>
      <xdr:spPr>
        <a:xfrm flipV="1">
          <a:off x="4000500" y="1428750"/>
          <a:ext cx="733425" cy="1809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180975</xdr:colOff>
      <xdr:row>8</xdr:row>
      <xdr:rowOff>104775</xdr:rowOff>
    </xdr:from>
    <xdr:to>
      <xdr:col>23</xdr:col>
      <xdr:colOff>9525</xdr:colOff>
      <xdr:row>9</xdr:row>
      <xdr:rowOff>95250</xdr:rowOff>
    </xdr:to>
    <xdr:sp>
      <xdr:nvSpPr>
        <xdr:cNvPr id="66" name="Connecteur droit 66"/>
        <xdr:cNvSpPr>
          <a:spLocks/>
        </xdr:cNvSpPr>
      </xdr:nvSpPr>
      <xdr:spPr>
        <a:xfrm flipV="1">
          <a:off x="4019550" y="1828800"/>
          <a:ext cx="733425" cy="22860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10</xdr:row>
      <xdr:rowOff>114300</xdr:rowOff>
    </xdr:from>
    <xdr:to>
      <xdr:col>23</xdr:col>
      <xdr:colOff>28575</xdr:colOff>
      <xdr:row>11</xdr:row>
      <xdr:rowOff>95250</xdr:rowOff>
    </xdr:to>
    <xdr:sp>
      <xdr:nvSpPr>
        <xdr:cNvPr id="67" name="Connecteur droit 67"/>
        <xdr:cNvSpPr>
          <a:spLocks/>
        </xdr:cNvSpPr>
      </xdr:nvSpPr>
      <xdr:spPr>
        <a:xfrm flipV="1">
          <a:off x="4038600" y="2266950"/>
          <a:ext cx="733425" cy="1714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152400</xdr:colOff>
      <xdr:row>12</xdr:row>
      <xdr:rowOff>85725</xdr:rowOff>
    </xdr:from>
    <xdr:to>
      <xdr:col>22</xdr:col>
      <xdr:colOff>171450</xdr:colOff>
      <xdr:row>13</xdr:row>
      <xdr:rowOff>76200</xdr:rowOff>
    </xdr:to>
    <xdr:sp>
      <xdr:nvSpPr>
        <xdr:cNvPr id="68" name="Connecteur droit 68"/>
        <xdr:cNvSpPr>
          <a:spLocks/>
        </xdr:cNvSpPr>
      </xdr:nvSpPr>
      <xdr:spPr>
        <a:xfrm flipV="1">
          <a:off x="3990975" y="2619375"/>
          <a:ext cx="742950" cy="1809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14</xdr:row>
      <xdr:rowOff>76200</xdr:rowOff>
    </xdr:from>
    <xdr:to>
      <xdr:col>22</xdr:col>
      <xdr:colOff>171450</xdr:colOff>
      <xdr:row>15</xdr:row>
      <xdr:rowOff>66675</xdr:rowOff>
    </xdr:to>
    <xdr:sp>
      <xdr:nvSpPr>
        <xdr:cNvPr id="69" name="Connecteur droit 69"/>
        <xdr:cNvSpPr>
          <a:spLocks/>
        </xdr:cNvSpPr>
      </xdr:nvSpPr>
      <xdr:spPr>
        <a:xfrm flipV="1">
          <a:off x="4000500" y="2990850"/>
          <a:ext cx="733425" cy="1809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16</xdr:row>
      <xdr:rowOff>66675</xdr:rowOff>
    </xdr:from>
    <xdr:to>
      <xdr:col>22</xdr:col>
      <xdr:colOff>171450</xdr:colOff>
      <xdr:row>17</xdr:row>
      <xdr:rowOff>57150</xdr:rowOff>
    </xdr:to>
    <xdr:sp>
      <xdr:nvSpPr>
        <xdr:cNvPr id="70" name="Connecteur droit 70"/>
        <xdr:cNvSpPr>
          <a:spLocks/>
        </xdr:cNvSpPr>
      </xdr:nvSpPr>
      <xdr:spPr>
        <a:xfrm flipV="1">
          <a:off x="4000500" y="3362325"/>
          <a:ext cx="733425" cy="1809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171450</xdr:colOff>
      <xdr:row>20</xdr:row>
      <xdr:rowOff>57150</xdr:rowOff>
    </xdr:from>
    <xdr:to>
      <xdr:col>22</xdr:col>
      <xdr:colOff>180975</xdr:colOff>
      <xdr:row>21</xdr:row>
      <xdr:rowOff>38100</xdr:rowOff>
    </xdr:to>
    <xdr:sp>
      <xdr:nvSpPr>
        <xdr:cNvPr id="71" name="Connecteur droit 71"/>
        <xdr:cNvSpPr>
          <a:spLocks/>
        </xdr:cNvSpPr>
      </xdr:nvSpPr>
      <xdr:spPr>
        <a:xfrm flipV="1">
          <a:off x="4010025" y="4114800"/>
          <a:ext cx="733425" cy="1714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76200</xdr:rowOff>
    </xdr:from>
    <xdr:to>
      <xdr:col>23</xdr:col>
      <xdr:colOff>19050</xdr:colOff>
      <xdr:row>23</xdr:row>
      <xdr:rowOff>66675</xdr:rowOff>
    </xdr:to>
    <xdr:sp>
      <xdr:nvSpPr>
        <xdr:cNvPr id="72" name="Connecteur droit 72"/>
        <xdr:cNvSpPr>
          <a:spLocks/>
        </xdr:cNvSpPr>
      </xdr:nvSpPr>
      <xdr:spPr>
        <a:xfrm flipV="1">
          <a:off x="4019550" y="4514850"/>
          <a:ext cx="742950" cy="1809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171450</xdr:colOff>
      <xdr:row>24</xdr:row>
      <xdr:rowOff>57150</xdr:rowOff>
    </xdr:from>
    <xdr:to>
      <xdr:col>22</xdr:col>
      <xdr:colOff>180975</xdr:colOff>
      <xdr:row>25</xdr:row>
      <xdr:rowOff>47625</xdr:rowOff>
    </xdr:to>
    <xdr:sp>
      <xdr:nvSpPr>
        <xdr:cNvPr id="73" name="Connecteur droit 73"/>
        <xdr:cNvSpPr>
          <a:spLocks/>
        </xdr:cNvSpPr>
      </xdr:nvSpPr>
      <xdr:spPr>
        <a:xfrm flipV="1">
          <a:off x="4010025" y="4876800"/>
          <a:ext cx="733425" cy="1809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76200</xdr:rowOff>
    </xdr:from>
    <xdr:to>
      <xdr:col>23</xdr:col>
      <xdr:colOff>9525</xdr:colOff>
      <xdr:row>27</xdr:row>
      <xdr:rowOff>66675</xdr:rowOff>
    </xdr:to>
    <xdr:sp>
      <xdr:nvSpPr>
        <xdr:cNvPr id="74" name="Connecteur droit 74"/>
        <xdr:cNvSpPr>
          <a:spLocks/>
        </xdr:cNvSpPr>
      </xdr:nvSpPr>
      <xdr:spPr>
        <a:xfrm flipV="1">
          <a:off x="4019550" y="5276850"/>
          <a:ext cx="733425" cy="1809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152400</xdr:colOff>
      <xdr:row>28</xdr:row>
      <xdr:rowOff>95250</xdr:rowOff>
    </xdr:from>
    <xdr:to>
      <xdr:col>22</xdr:col>
      <xdr:colOff>161925</xdr:colOff>
      <xdr:row>29</xdr:row>
      <xdr:rowOff>76200</xdr:rowOff>
    </xdr:to>
    <xdr:sp>
      <xdr:nvSpPr>
        <xdr:cNvPr id="75" name="Connecteur droit 75"/>
        <xdr:cNvSpPr>
          <a:spLocks/>
        </xdr:cNvSpPr>
      </xdr:nvSpPr>
      <xdr:spPr>
        <a:xfrm flipV="1">
          <a:off x="3990975" y="5676900"/>
          <a:ext cx="733425" cy="1714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171450</xdr:colOff>
      <xdr:row>30</xdr:row>
      <xdr:rowOff>85725</xdr:rowOff>
    </xdr:from>
    <xdr:to>
      <xdr:col>22</xdr:col>
      <xdr:colOff>180975</xdr:colOff>
      <xdr:row>31</xdr:row>
      <xdr:rowOff>76200</xdr:rowOff>
    </xdr:to>
    <xdr:sp>
      <xdr:nvSpPr>
        <xdr:cNvPr id="76" name="Connecteur droit 76"/>
        <xdr:cNvSpPr>
          <a:spLocks/>
        </xdr:cNvSpPr>
      </xdr:nvSpPr>
      <xdr:spPr>
        <a:xfrm flipV="1">
          <a:off x="4010025" y="6048375"/>
          <a:ext cx="733425" cy="18097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171450</xdr:colOff>
      <xdr:row>32</xdr:row>
      <xdr:rowOff>114300</xdr:rowOff>
    </xdr:from>
    <xdr:to>
      <xdr:col>23</xdr:col>
      <xdr:colOff>0</xdr:colOff>
      <xdr:row>33</xdr:row>
      <xdr:rowOff>95250</xdr:rowOff>
    </xdr:to>
    <xdr:sp>
      <xdr:nvSpPr>
        <xdr:cNvPr id="77" name="Connecteur droit 77"/>
        <xdr:cNvSpPr>
          <a:spLocks/>
        </xdr:cNvSpPr>
      </xdr:nvSpPr>
      <xdr:spPr>
        <a:xfrm flipV="1">
          <a:off x="4010025" y="6457950"/>
          <a:ext cx="733425" cy="1714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142875</xdr:colOff>
      <xdr:row>34</xdr:row>
      <xdr:rowOff>76200</xdr:rowOff>
    </xdr:from>
    <xdr:to>
      <xdr:col>22</xdr:col>
      <xdr:colOff>152400</xdr:colOff>
      <xdr:row>35</xdr:row>
      <xdr:rowOff>57150</xdr:rowOff>
    </xdr:to>
    <xdr:sp>
      <xdr:nvSpPr>
        <xdr:cNvPr id="78" name="Connecteur droit 78"/>
        <xdr:cNvSpPr>
          <a:spLocks/>
        </xdr:cNvSpPr>
      </xdr:nvSpPr>
      <xdr:spPr>
        <a:xfrm flipV="1">
          <a:off x="3981450" y="6800850"/>
          <a:ext cx="733425" cy="1714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3</xdr:row>
      <xdr:rowOff>76200</xdr:rowOff>
    </xdr:from>
    <xdr:to>
      <xdr:col>22</xdr:col>
      <xdr:colOff>171450</xdr:colOff>
      <xdr:row>3</xdr:row>
      <xdr:rowOff>85725</xdr:rowOff>
    </xdr:to>
    <xdr:sp>
      <xdr:nvSpPr>
        <xdr:cNvPr id="79" name="Connecteur droit 79"/>
        <xdr:cNvSpPr>
          <a:spLocks/>
        </xdr:cNvSpPr>
      </xdr:nvSpPr>
      <xdr:spPr>
        <a:xfrm flipV="1">
          <a:off x="4000500" y="847725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95250</xdr:rowOff>
    </xdr:from>
    <xdr:to>
      <xdr:col>23</xdr:col>
      <xdr:colOff>19050</xdr:colOff>
      <xdr:row>5</xdr:row>
      <xdr:rowOff>114300</xdr:rowOff>
    </xdr:to>
    <xdr:sp>
      <xdr:nvSpPr>
        <xdr:cNvPr id="80" name="Connecteur droit 80"/>
        <xdr:cNvSpPr>
          <a:spLocks/>
        </xdr:cNvSpPr>
      </xdr:nvSpPr>
      <xdr:spPr>
        <a:xfrm flipV="1">
          <a:off x="4019550" y="1247775"/>
          <a:ext cx="742950" cy="190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171450</xdr:colOff>
      <xdr:row>7</xdr:row>
      <xdr:rowOff>76200</xdr:rowOff>
    </xdr:from>
    <xdr:to>
      <xdr:col>22</xdr:col>
      <xdr:colOff>180975</xdr:colOff>
      <xdr:row>7</xdr:row>
      <xdr:rowOff>85725</xdr:rowOff>
    </xdr:to>
    <xdr:sp>
      <xdr:nvSpPr>
        <xdr:cNvPr id="81" name="Connecteur droit 81"/>
        <xdr:cNvSpPr>
          <a:spLocks/>
        </xdr:cNvSpPr>
      </xdr:nvSpPr>
      <xdr:spPr>
        <a:xfrm flipV="1">
          <a:off x="4010025" y="1609725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171450</xdr:colOff>
      <xdr:row>9</xdr:row>
      <xdr:rowOff>95250</xdr:rowOff>
    </xdr:from>
    <xdr:to>
      <xdr:col>23</xdr:col>
      <xdr:colOff>0</xdr:colOff>
      <xdr:row>9</xdr:row>
      <xdr:rowOff>104775</xdr:rowOff>
    </xdr:to>
    <xdr:sp>
      <xdr:nvSpPr>
        <xdr:cNvPr id="82" name="Connecteur droit 82"/>
        <xdr:cNvSpPr>
          <a:spLocks/>
        </xdr:cNvSpPr>
      </xdr:nvSpPr>
      <xdr:spPr>
        <a:xfrm flipV="1">
          <a:off x="4010025" y="2057400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11</xdr:row>
      <xdr:rowOff>104775</xdr:rowOff>
    </xdr:from>
    <xdr:to>
      <xdr:col>23</xdr:col>
      <xdr:colOff>19050</xdr:colOff>
      <xdr:row>11</xdr:row>
      <xdr:rowOff>114300</xdr:rowOff>
    </xdr:to>
    <xdr:sp>
      <xdr:nvSpPr>
        <xdr:cNvPr id="83" name="Connecteur droit 83"/>
        <xdr:cNvSpPr>
          <a:spLocks/>
        </xdr:cNvSpPr>
      </xdr:nvSpPr>
      <xdr:spPr>
        <a:xfrm flipV="1">
          <a:off x="4029075" y="2447925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66675</xdr:rowOff>
    </xdr:from>
    <xdr:to>
      <xdr:col>23</xdr:col>
      <xdr:colOff>9525</xdr:colOff>
      <xdr:row>13</xdr:row>
      <xdr:rowOff>76200</xdr:rowOff>
    </xdr:to>
    <xdr:sp>
      <xdr:nvSpPr>
        <xdr:cNvPr id="84" name="Connecteur droit 84"/>
        <xdr:cNvSpPr>
          <a:spLocks/>
        </xdr:cNvSpPr>
      </xdr:nvSpPr>
      <xdr:spPr>
        <a:xfrm flipV="1">
          <a:off x="4019550" y="2790825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57150</xdr:rowOff>
    </xdr:from>
    <xdr:to>
      <xdr:col>23</xdr:col>
      <xdr:colOff>28575</xdr:colOff>
      <xdr:row>15</xdr:row>
      <xdr:rowOff>66675</xdr:rowOff>
    </xdr:to>
    <xdr:sp>
      <xdr:nvSpPr>
        <xdr:cNvPr id="85" name="Connecteur droit 85"/>
        <xdr:cNvSpPr>
          <a:spLocks/>
        </xdr:cNvSpPr>
      </xdr:nvSpPr>
      <xdr:spPr>
        <a:xfrm flipV="1">
          <a:off x="4038600" y="3162300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180975</xdr:colOff>
      <xdr:row>17</xdr:row>
      <xdr:rowOff>57150</xdr:rowOff>
    </xdr:from>
    <xdr:to>
      <xdr:col>23</xdr:col>
      <xdr:colOff>9525</xdr:colOff>
      <xdr:row>17</xdr:row>
      <xdr:rowOff>76200</xdr:rowOff>
    </xdr:to>
    <xdr:sp>
      <xdr:nvSpPr>
        <xdr:cNvPr id="86" name="Connecteur droit 86"/>
        <xdr:cNvSpPr>
          <a:spLocks/>
        </xdr:cNvSpPr>
      </xdr:nvSpPr>
      <xdr:spPr>
        <a:xfrm flipV="1">
          <a:off x="4019550" y="3543300"/>
          <a:ext cx="733425" cy="19050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21</xdr:row>
      <xdr:rowOff>57150</xdr:rowOff>
    </xdr:from>
    <xdr:to>
      <xdr:col>22</xdr:col>
      <xdr:colOff>171450</xdr:colOff>
      <xdr:row>21</xdr:row>
      <xdr:rowOff>66675</xdr:rowOff>
    </xdr:to>
    <xdr:sp>
      <xdr:nvSpPr>
        <xdr:cNvPr id="87" name="Connecteur droit 87"/>
        <xdr:cNvSpPr>
          <a:spLocks/>
        </xdr:cNvSpPr>
      </xdr:nvSpPr>
      <xdr:spPr>
        <a:xfrm flipV="1">
          <a:off x="4000500" y="4305300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171450</xdr:colOff>
      <xdr:row>23</xdr:row>
      <xdr:rowOff>47625</xdr:rowOff>
    </xdr:from>
    <xdr:to>
      <xdr:col>23</xdr:col>
      <xdr:colOff>9525</xdr:colOff>
      <xdr:row>23</xdr:row>
      <xdr:rowOff>57150</xdr:rowOff>
    </xdr:to>
    <xdr:sp>
      <xdr:nvSpPr>
        <xdr:cNvPr id="88" name="Connecteur droit 88"/>
        <xdr:cNvSpPr>
          <a:spLocks/>
        </xdr:cNvSpPr>
      </xdr:nvSpPr>
      <xdr:spPr>
        <a:xfrm flipV="1">
          <a:off x="4010025" y="4676775"/>
          <a:ext cx="742950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57150</xdr:rowOff>
    </xdr:from>
    <xdr:to>
      <xdr:col>23</xdr:col>
      <xdr:colOff>9525</xdr:colOff>
      <xdr:row>25</xdr:row>
      <xdr:rowOff>66675</xdr:rowOff>
    </xdr:to>
    <xdr:sp>
      <xdr:nvSpPr>
        <xdr:cNvPr id="89" name="Connecteur droit 89"/>
        <xdr:cNvSpPr>
          <a:spLocks/>
        </xdr:cNvSpPr>
      </xdr:nvSpPr>
      <xdr:spPr>
        <a:xfrm flipV="1">
          <a:off x="4019550" y="5067300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27</xdr:row>
      <xdr:rowOff>57150</xdr:rowOff>
    </xdr:from>
    <xdr:to>
      <xdr:col>23</xdr:col>
      <xdr:colOff>28575</xdr:colOff>
      <xdr:row>27</xdr:row>
      <xdr:rowOff>66675</xdr:rowOff>
    </xdr:to>
    <xdr:sp>
      <xdr:nvSpPr>
        <xdr:cNvPr id="90" name="Connecteur droit 90"/>
        <xdr:cNvSpPr>
          <a:spLocks/>
        </xdr:cNvSpPr>
      </xdr:nvSpPr>
      <xdr:spPr>
        <a:xfrm flipV="1">
          <a:off x="4038600" y="5448300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142875</xdr:colOff>
      <xdr:row>29</xdr:row>
      <xdr:rowOff>76200</xdr:rowOff>
    </xdr:from>
    <xdr:to>
      <xdr:col>22</xdr:col>
      <xdr:colOff>152400</xdr:colOff>
      <xdr:row>29</xdr:row>
      <xdr:rowOff>85725</xdr:rowOff>
    </xdr:to>
    <xdr:sp>
      <xdr:nvSpPr>
        <xdr:cNvPr id="91" name="Connecteur droit 91"/>
        <xdr:cNvSpPr>
          <a:spLocks/>
        </xdr:cNvSpPr>
      </xdr:nvSpPr>
      <xdr:spPr>
        <a:xfrm flipV="1">
          <a:off x="3981450" y="5848350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31</xdr:row>
      <xdr:rowOff>85725</xdr:rowOff>
    </xdr:from>
    <xdr:to>
      <xdr:col>23</xdr:col>
      <xdr:colOff>19050</xdr:colOff>
      <xdr:row>31</xdr:row>
      <xdr:rowOff>95250</xdr:rowOff>
    </xdr:to>
    <xdr:sp>
      <xdr:nvSpPr>
        <xdr:cNvPr id="92" name="Connecteur droit 92"/>
        <xdr:cNvSpPr>
          <a:spLocks/>
        </xdr:cNvSpPr>
      </xdr:nvSpPr>
      <xdr:spPr>
        <a:xfrm flipV="1">
          <a:off x="4029075" y="6238875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33</xdr:row>
      <xdr:rowOff>104775</xdr:rowOff>
    </xdr:from>
    <xdr:to>
      <xdr:col>22</xdr:col>
      <xdr:colOff>171450</xdr:colOff>
      <xdr:row>33</xdr:row>
      <xdr:rowOff>114300</xdr:rowOff>
    </xdr:to>
    <xdr:sp>
      <xdr:nvSpPr>
        <xdr:cNvPr id="93" name="Connecteur droit 93"/>
        <xdr:cNvSpPr>
          <a:spLocks/>
        </xdr:cNvSpPr>
      </xdr:nvSpPr>
      <xdr:spPr>
        <a:xfrm flipV="1">
          <a:off x="4000500" y="6638925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171450</xdr:colOff>
      <xdr:row>35</xdr:row>
      <xdr:rowOff>76200</xdr:rowOff>
    </xdr:from>
    <xdr:to>
      <xdr:col>23</xdr:col>
      <xdr:colOff>0</xdr:colOff>
      <xdr:row>35</xdr:row>
      <xdr:rowOff>85725</xdr:rowOff>
    </xdr:to>
    <xdr:sp>
      <xdr:nvSpPr>
        <xdr:cNvPr id="94" name="Connecteur droit 94"/>
        <xdr:cNvSpPr>
          <a:spLocks/>
        </xdr:cNvSpPr>
      </xdr:nvSpPr>
      <xdr:spPr>
        <a:xfrm flipV="1">
          <a:off x="4010025" y="6991350"/>
          <a:ext cx="733425" cy="9525"/>
        </a:xfrm>
        <a:prstGeom prst="line">
          <a:avLst/>
        </a:prstGeom>
        <a:noFill/>
        <a:ln w="1587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2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9.28125" style="0" customWidth="1"/>
    <col min="2" max="2" width="10.28125" style="0" customWidth="1"/>
    <col min="3" max="3" width="11.7109375" style="0" customWidth="1"/>
    <col min="4" max="4" width="10.8515625" style="0" customWidth="1"/>
    <col min="5" max="5" width="11.7109375" style="0" customWidth="1"/>
    <col min="6" max="6" width="11.140625" style="0" customWidth="1"/>
    <col min="7" max="7" width="11.28125" style="0" customWidth="1"/>
    <col min="8" max="8" width="14.00390625" style="0" customWidth="1"/>
    <col min="9" max="9" width="16.00390625" style="0" customWidth="1"/>
  </cols>
  <sheetData>
    <row r="1" spans="1:9" ht="46.5" customHeight="1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6</v>
      </c>
      <c r="H1" s="1" t="s">
        <v>5</v>
      </c>
      <c r="I1" s="2" t="s">
        <v>7</v>
      </c>
    </row>
    <row r="2" spans="1:9" ht="15">
      <c r="A2" s="3" t="str">
        <f ca="1">IF(RAND()&lt;0.5,"Garçon","Fille")</f>
        <v>Garçon</v>
      </c>
      <c r="B2" s="3" t="str">
        <f ca="1">IF(RAND()&lt;0.5,"Garçon","Fille")</f>
        <v>Garçon</v>
      </c>
      <c r="C2" s="3" t="str">
        <f ca="1">IF(RAND()&lt;0.5,"Garçon","Fille")</f>
        <v>Fille</v>
      </c>
      <c r="D2" s="3" t="str">
        <f ca="1">IF(RAND()&lt;0.5,"Garçon","Fille")</f>
        <v>Garçon</v>
      </c>
      <c r="E2" s="3" t="str">
        <f ca="1">IF(RAND()&lt;0.5,"Garçon","Fille")</f>
        <v>Garçon</v>
      </c>
      <c r="F2" s="4">
        <f>COUNTIF(A2:E2,"Garçon")</f>
        <v>4</v>
      </c>
      <c r="G2" s="4">
        <f>ROW()-1</f>
        <v>1</v>
      </c>
      <c r="H2" s="4">
        <f>COUNTIF($F$2:F2,5)</f>
        <v>0</v>
      </c>
      <c r="I2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M37"/>
  <sheetViews>
    <sheetView showGridLines="0" tabSelected="1" zoomScalePageLayoutView="0" workbookViewId="0" topLeftCell="A14">
      <selection activeCell="AJ28" sqref="AJ28"/>
    </sheetView>
  </sheetViews>
  <sheetFormatPr defaultColWidth="11.421875" defaultRowHeight="15"/>
  <cols>
    <col min="2" max="26" width="2.7109375" style="0" customWidth="1"/>
    <col min="27" max="32" width="3.7109375" style="0" customWidth="1"/>
    <col min="33" max="34" width="11.421875" style="8" customWidth="1"/>
  </cols>
  <sheetData>
    <row r="1" spans="1:39" ht="30.75">
      <c r="A1" s="5" t="s">
        <v>9</v>
      </c>
      <c r="B1" s="27" t="s">
        <v>10</v>
      </c>
      <c r="C1" s="28"/>
      <c r="D1" s="28"/>
      <c r="E1" s="28"/>
      <c r="F1" s="29"/>
      <c r="G1" s="30" t="s">
        <v>0</v>
      </c>
      <c r="H1" s="30"/>
      <c r="I1" s="30"/>
      <c r="J1" s="30"/>
      <c r="K1" s="30"/>
      <c r="L1" s="30" t="s">
        <v>1</v>
      </c>
      <c r="M1" s="30"/>
      <c r="N1" s="30"/>
      <c r="O1" s="30"/>
      <c r="P1" s="30"/>
      <c r="Q1" s="30" t="s">
        <v>2</v>
      </c>
      <c r="R1" s="30"/>
      <c r="S1" s="30"/>
      <c r="T1" s="30"/>
      <c r="U1" s="30"/>
      <c r="V1" s="30" t="s">
        <v>3</v>
      </c>
      <c r="W1" s="30"/>
      <c r="X1" s="30"/>
      <c r="Y1" s="30"/>
      <c r="Z1" s="30"/>
      <c r="AA1" s="31" t="s">
        <v>11</v>
      </c>
      <c r="AB1" s="31"/>
      <c r="AC1" s="31"/>
      <c r="AD1" s="31"/>
      <c r="AE1" s="31"/>
      <c r="AF1" s="31"/>
      <c r="AG1" s="9" t="s">
        <v>4</v>
      </c>
      <c r="AH1" s="10" t="s">
        <v>14</v>
      </c>
      <c r="AJ1" s="22" t="s">
        <v>15</v>
      </c>
      <c r="AK1" s="21"/>
      <c r="AL1" s="21"/>
      <c r="AM1" s="21"/>
    </row>
    <row r="2" spans="1:39" ht="15" customHeight="1">
      <c r="A2" s="6"/>
      <c r="F2" s="6"/>
      <c r="K2" s="6"/>
      <c r="P2" s="6"/>
      <c r="U2" s="6"/>
      <c r="Z2" s="6"/>
      <c r="AF2" s="6"/>
      <c r="AG2" s="11"/>
      <c r="AH2" s="12"/>
      <c r="AJ2" s="25" t="s">
        <v>16</v>
      </c>
      <c r="AK2" s="25"/>
      <c r="AL2" s="25"/>
      <c r="AM2" s="25"/>
    </row>
    <row r="3" spans="1:39" ht="15" customHeight="1">
      <c r="A3" s="6"/>
      <c r="F3" s="6"/>
      <c r="K3" s="6"/>
      <c r="P3" s="6"/>
      <c r="U3" s="6"/>
      <c r="X3" s="7" t="s">
        <v>12</v>
      </c>
      <c r="Z3" s="6"/>
      <c r="AB3" s="7" t="s">
        <v>12</v>
      </c>
      <c r="AC3" s="7" t="s">
        <v>12</v>
      </c>
      <c r="AD3" s="7" t="s">
        <v>12</v>
      </c>
      <c r="AE3" s="7" t="s">
        <v>12</v>
      </c>
      <c r="AF3" s="7" t="s">
        <v>12</v>
      </c>
      <c r="AG3" s="19">
        <f>COUNTIF(AB3:AF3,"G")</f>
        <v>5</v>
      </c>
      <c r="AH3" s="19">
        <f>COUNTIF(AB3:AF3,"F")</f>
        <v>0</v>
      </c>
      <c r="AJ3" s="25"/>
      <c r="AK3" s="25"/>
      <c r="AL3" s="25"/>
      <c r="AM3" s="25"/>
    </row>
    <row r="4" spans="1:39" ht="15" customHeight="1">
      <c r="A4" s="6"/>
      <c r="F4" s="6"/>
      <c r="K4" s="6"/>
      <c r="P4" s="6"/>
      <c r="S4" s="7" t="s">
        <v>12</v>
      </c>
      <c r="U4" s="6"/>
      <c r="X4" s="7" t="s">
        <v>13</v>
      </c>
      <c r="Z4" s="6"/>
      <c r="AB4" s="7" t="s">
        <v>12</v>
      </c>
      <c r="AC4" s="7" t="s">
        <v>12</v>
      </c>
      <c r="AD4" s="7" t="s">
        <v>12</v>
      </c>
      <c r="AE4" s="7" t="s">
        <v>12</v>
      </c>
      <c r="AF4" s="6" t="s">
        <v>13</v>
      </c>
      <c r="AG4" s="19">
        <f>COUNTIF(AB4:AF4,"G")</f>
        <v>4</v>
      </c>
      <c r="AH4" s="19">
        <f>COUNTIF(AB4:AF4,"F")</f>
        <v>1</v>
      </c>
      <c r="AJ4" s="25"/>
      <c r="AK4" s="25"/>
      <c r="AL4" s="25"/>
      <c r="AM4" s="25"/>
    </row>
    <row r="5" spans="1:34" ht="15">
      <c r="A5" s="6"/>
      <c r="F5" s="6"/>
      <c r="K5" s="6"/>
      <c r="P5" s="6"/>
      <c r="U5" s="6"/>
      <c r="X5" s="7" t="s">
        <v>12</v>
      </c>
      <c r="Z5" s="6"/>
      <c r="AB5" s="7" t="s">
        <v>12</v>
      </c>
      <c r="AC5" s="7" t="s">
        <v>12</v>
      </c>
      <c r="AD5" s="7" t="s">
        <v>12</v>
      </c>
      <c r="AE5" s="7" t="s">
        <v>13</v>
      </c>
      <c r="AF5" s="7" t="s">
        <v>12</v>
      </c>
      <c r="AG5" s="19">
        <f>COUNTIF(AB5:AF5,"G")</f>
        <v>4</v>
      </c>
      <c r="AH5" s="19">
        <f>COUNTIF(AB5:AF5,"F")</f>
        <v>1</v>
      </c>
    </row>
    <row r="6" spans="1:34" ht="15">
      <c r="A6" s="6"/>
      <c r="F6" s="6"/>
      <c r="K6" s="6"/>
      <c r="N6" s="7" t="s">
        <v>12</v>
      </c>
      <c r="P6" s="6"/>
      <c r="S6" s="7" t="s">
        <v>13</v>
      </c>
      <c r="U6" s="6"/>
      <c r="X6" s="7" t="s">
        <v>13</v>
      </c>
      <c r="Z6" s="6"/>
      <c r="AB6" s="7" t="s">
        <v>12</v>
      </c>
      <c r="AC6" s="7" t="s">
        <v>12</v>
      </c>
      <c r="AD6" s="7" t="s">
        <v>12</v>
      </c>
      <c r="AE6" s="7" t="s">
        <v>13</v>
      </c>
      <c r="AF6" s="7" t="s">
        <v>13</v>
      </c>
      <c r="AG6" s="19">
        <f>COUNTIF(AB6:AF6,"G")</f>
        <v>3</v>
      </c>
      <c r="AH6" s="19">
        <f>COUNTIF(AB6:AF6,"F")</f>
        <v>2</v>
      </c>
    </row>
    <row r="7" spans="1:39" ht="15">
      <c r="A7" s="6"/>
      <c r="F7" s="6"/>
      <c r="K7" s="6"/>
      <c r="P7" s="6"/>
      <c r="U7" s="6"/>
      <c r="X7" s="17"/>
      <c r="Z7" s="6"/>
      <c r="AB7" s="17"/>
      <c r="AC7" s="17"/>
      <c r="AD7" s="17"/>
      <c r="AE7" s="17"/>
      <c r="AF7" s="17"/>
      <c r="AG7" s="13">
        <f>IF(AB7="","",(COUNTIF(AB7:AF7,"G")))</f>
      </c>
      <c r="AH7" s="13">
        <f>IF(AB7="","",(COUNTIF(AB7:AF7,"F")))</f>
      </c>
      <c r="AJ7" s="26" t="s">
        <v>17</v>
      </c>
      <c r="AK7" s="26"/>
      <c r="AL7" s="26"/>
      <c r="AM7" s="26"/>
    </row>
    <row r="8" spans="1:39" ht="15">
      <c r="A8" s="6"/>
      <c r="F8" s="6"/>
      <c r="I8" s="7" t="s">
        <v>12</v>
      </c>
      <c r="K8" s="6"/>
      <c r="P8" s="6"/>
      <c r="S8" s="17"/>
      <c r="U8" s="6"/>
      <c r="X8" s="17"/>
      <c r="Z8" s="6"/>
      <c r="AB8" s="16"/>
      <c r="AC8" s="16"/>
      <c r="AD8" s="16"/>
      <c r="AE8" s="16"/>
      <c r="AF8" s="16"/>
      <c r="AG8" s="13">
        <f aca="true" t="shared" si="0" ref="AG8:AG18">IF(AB8="","",(COUNTIF(AB8:AF8,"G")))</f>
      </c>
      <c r="AH8" s="13">
        <f aca="true" t="shared" si="1" ref="AH8:AH18">IF(AB8="","",(COUNTIF(AB8:AF8,"F")))</f>
      </c>
      <c r="AJ8" s="26"/>
      <c r="AK8" s="26"/>
      <c r="AL8" s="26"/>
      <c r="AM8" s="26"/>
    </row>
    <row r="9" spans="1:36" ht="18.75">
      <c r="A9" s="6"/>
      <c r="F9" s="6"/>
      <c r="K9" s="6"/>
      <c r="P9" s="6"/>
      <c r="S9" s="18"/>
      <c r="U9" s="6"/>
      <c r="X9" s="17"/>
      <c r="Z9" s="6"/>
      <c r="AB9" s="16"/>
      <c r="AC9" s="16"/>
      <c r="AD9" s="16"/>
      <c r="AE9" s="16"/>
      <c r="AF9" s="16"/>
      <c r="AG9" s="13">
        <f t="shared" si="0"/>
      </c>
      <c r="AH9" s="13">
        <f t="shared" si="1"/>
      </c>
      <c r="AJ9" s="20"/>
    </row>
    <row r="10" spans="1:34" ht="15">
      <c r="A10" s="6"/>
      <c r="F10" s="6"/>
      <c r="K10" s="6"/>
      <c r="N10" s="7" t="s">
        <v>13</v>
      </c>
      <c r="P10" s="6"/>
      <c r="S10" s="17"/>
      <c r="U10" s="6"/>
      <c r="X10" s="17"/>
      <c r="Z10" s="6"/>
      <c r="AB10" s="16"/>
      <c r="AC10" s="16"/>
      <c r="AD10" s="16"/>
      <c r="AE10" s="16"/>
      <c r="AF10" s="16"/>
      <c r="AG10" s="13">
        <f t="shared" si="0"/>
      </c>
      <c r="AH10" s="13">
        <f t="shared" si="1"/>
      </c>
    </row>
    <row r="11" spans="1:34" ht="15">
      <c r="A11" s="6"/>
      <c r="F11" s="6"/>
      <c r="K11" s="6"/>
      <c r="P11" s="6"/>
      <c r="S11" s="18"/>
      <c r="U11" s="6"/>
      <c r="X11" s="17"/>
      <c r="Z11" s="6"/>
      <c r="AB11" s="16"/>
      <c r="AC11" s="16"/>
      <c r="AD11" s="16"/>
      <c r="AE11" s="16"/>
      <c r="AF11" s="16"/>
      <c r="AG11" s="13">
        <f t="shared" si="0"/>
      </c>
      <c r="AH11" s="13">
        <f t="shared" si="1"/>
      </c>
    </row>
    <row r="12" spans="1:34" ht="15">
      <c r="A12" s="6"/>
      <c r="D12" s="7" t="s">
        <v>12</v>
      </c>
      <c r="F12" s="6"/>
      <c r="K12" s="6"/>
      <c r="P12" s="6"/>
      <c r="S12" s="17"/>
      <c r="U12" s="6"/>
      <c r="X12" s="17"/>
      <c r="Z12" s="6"/>
      <c r="AB12" s="16"/>
      <c r="AC12" s="16"/>
      <c r="AD12" s="16"/>
      <c r="AE12" s="16"/>
      <c r="AF12" s="16"/>
      <c r="AG12" s="13">
        <f t="shared" si="0"/>
      </c>
      <c r="AH12" s="13">
        <f t="shared" si="1"/>
      </c>
    </row>
    <row r="13" spans="1:34" ht="15">
      <c r="A13" s="6"/>
      <c r="F13" s="6"/>
      <c r="K13" s="6"/>
      <c r="P13" s="6"/>
      <c r="S13" s="18"/>
      <c r="U13" s="6"/>
      <c r="X13" s="17"/>
      <c r="Z13" s="6"/>
      <c r="AB13" s="16"/>
      <c r="AC13" s="16"/>
      <c r="AD13" s="16"/>
      <c r="AE13" s="16"/>
      <c r="AF13" s="16"/>
      <c r="AG13" s="13">
        <f t="shared" si="0"/>
      </c>
      <c r="AH13" s="13">
        <f t="shared" si="1"/>
      </c>
    </row>
    <row r="14" spans="1:34" ht="15">
      <c r="A14" s="6"/>
      <c r="F14" s="6"/>
      <c r="K14" s="6"/>
      <c r="N14" s="17"/>
      <c r="P14" s="6"/>
      <c r="S14" s="17"/>
      <c r="U14" s="6"/>
      <c r="X14" s="17"/>
      <c r="Z14" s="6"/>
      <c r="AB14" s="16"/>
      <c r="AC14" s="16"/>
      <c r="AD14" s="16"/>
      <c r="AE14" s="16"/>
      <c r="AF14" s="16"/>
      <c r="AG14" s="13">
        <f t="shared" si="0"/>
      </c>
      <c r="AH14" s="13">
        <f t="shared" si="1"/>
      </c>
    </row>
    <row r="15" spans="1:34" ht="15">
      <c r="A15" s="6"/>
      <c r="F15" s="6"/>
      <c r="K15" s="6"/>
      <c r="N15" s="18"/>
      <c r="P15" s="6"/>
      <c r="U15" s="6"/>
      <c r="X15" s="17"/>
      <c r="Z15" s="6"/>
      <c r="AB15" s="16"/>
      <c r="AC15" s="16"/>
      <c r="AD15" s="16"/>
      <c r="AE15" s="16"/>
      <c r="AF15" s="16"/>
      <c r="AG15" s="13">
        <f t="shared" si="0"/>
      </c>
      <c r="AH15" s="13">
        <f t="shared" si="1"/>
      </c>
    </row>
    <row r="16" spans="1:34" ht="15">
      <c r="A16" s="6"/>
      <c r="F16" s="6"/>
      <c r="I16" s="7" t="s">
        <v>13</v>
      </c>
      <c r="K16" s="6"/>
      <c r="N16" s="18"/>
      <c r="P16" s="6"/>
      <c r="S16" s="17"/>
      <c r="U16" s="6"/>
      <c r="X16" s="17"/>
      <c r="Z16" s="6"/>
      <c r="AB16" s="16"/>
      <c r="AC16" s="16"/>
      <c r="AD16" s="16"/>
      <c r="AE16" s="16"/>
      <c r="AF16" s="16"/>
      <c r="AG16" s="13">
        <f t="shared" si="0"/>
      </c>
      <c r="AH16" s="13">
        <f t="shared" si="1"/>
      </c>
    </row>
    <row r="17" spans="1:34" ht="15">
      <c r="A17" s="6"/>
      <c r="F17" s="6"/>
      <c r="K17" s="6"/>
      <c r="N17" s="18"/>
      <c r="P17" s="6"/>
      <c r="S17" s="18"/>
      <c r="U17" s="6"/>
      <c r="X17" s="17"/>
      <c r="Z17" s="6"/>
      <c r="AB17" s="16"/>
      <c r="AC17" s="16"/>
      <c r="AD17" s="16"/>
      <c r="AE17" s="16"/>
      <c r="AF17" s="16"/>
      <c r="AG17" s="13">
        <f t="shared" si="0"/>
      </c>
      <c r="AH17" s="13">
        <f t="shared" si="1"/>
      </c>
    </row>
    <row r="18" spans="1:34" ht="15">
      <c r="A18" s="6"/>
      <c r="F18" s="6"/>
      <c r="K18" s="6"/>
      <c r="N18" s="17"/>
      <c r="P18" s="6"/>
      <c r="S18" s="17"/>
      <c r="U18" s="6"/>
      <c r="X18" s="17"/>
      <c r="Z18" s="6"/>
      <c r="AB18" s="16"/>
      <c r="AC18" s="16"/>
      <c r="AD18" s="16"/>
      <c r="AE18" s="16"/>
      <c r="AF18" s="16"/>
      <c r="AG18" s="13">
        <f t="shared" si="0"/>
      </c>
      <c r="AH18" s="13">
        <f t="shared" si="1"/>
      </c>
    </row>
    <row r="19" spans="1:34" ht="15">
      <c r="A19" s="6"/>
      <c r="F19" s="6"/>
      <c r="K19" s="6"/>
      <c r="P19" s="6"/>
      <c r="U19" s="6"/>
      <c r="Z19" s="6"/>
      <c r="AF19" s="6"/>
      <c r="AG19" s="14"/>
      <c r="AH19" s="15"/>
    </row>
    <row r="20" spans="1:34" ht="15">
      <c r="A20" s="6"/>
      <c r="F20" s="6"/>
      <c r="K20" s="6"/>
      <c r="P20" s="6"/>
      <c r="U20" s="6"/>
      <c r="Z20" s="6"/>
      <c r="AF20" s="6"/>
      <c r="AG20" s="14"/>
      <c r="AH20" s="15"/>
    </row>
    <row r="21" spans="1:34" ht="15">
      <c r="A21" s="6"/>
      <c r="F21" s="6"/>
      <c r="K21" s="6"/>
      <c r="P21" s="6"/>
      <c r="U21" s="6"/>
      <c r="X21" s="17"/>
      <c r="Z21" s="6"/>
      <c r="AB21" s="17"/>
      <c r="AC21" s="16"/>
      <c r="AD21" s="16"/>
      <c r="AE21" s="16"/>
      <c r="AF21" s="16"/>
      <c r="AG21" s="13">
        <f>IF(AB21="","",(COUNTIF(AB21:AF21,"G")))</f>
      </c>
      <c r="AH21" s="13">
        <f>IF(AB21="","",(COUNTIF(AB21:AF21,"F")))</f>
      </c>
    </row>
    <row r="22" spans="1:34" ht="15">
      <c r="A22" s="6"/>
      <c r="F22" s="6"/>
      <c r="K22" s="6"/>
      <c r="P22" s="6"/>
      <c r="S22" s="17"/>
      <c r="U22" s="6"/>
      <c r="X22" s="17"/>
      <c r="Z22" s="6"/>
      <c r="AB22" s="17"/>
      <c r="AC22" s="16"/>
      <c r="AD22" s="16"/>
      <c r="AE22" s="16"/>
      <c r="AF22" s="23"/>
      <c r="AG22" s="13">
        <f aca="true" t="shared" si="2" ref="AG22:AG36">IF(AB22="","",(COUNTIF(AB22:AF22,"G")))</f>
      </c>
      <c r="AH22" s="13">
        <f aca="true" t="shared" si="3" ref="AH22:AH36">IF(AB22="","",(COUNTIF(AB22:AF22,"F")))</f>
      </c>
    </row>
    <row r="23" spans="1:34" ht="15">
      <c r="A23" s="6"/>
      <c r="F23" s="6"/>
      <c r="K23" s="6"/>
      <c r="P23" s="6"/>
      <c r="S23" s="18"/>
      <c r="U23" s="6"/>
      <c r="X23" s="17"/>
      <c r="Z23" s="6"/>
      <c r="AB23" s="17"/>
      <c r="AC23" s="16"/>
      <c r="AD23" s="16"/>
      <c r="AE23" s="16"/>
      <c r="AF23" s="16"/>
      <c r="AG23" s="13">
        <f t="shared" si="2"/>
      </c>
      <c r="AH23" s="13">
        <f t="shared" si="3"/>
      </c>
    </row>
    <row r="24" spans="1:34" ht="15">
      <c r="A24" s="6"/>
      <c r="F24" s="6"/>
      <c r="K24" s="6"/>
      <c r="N24" s="17"/>
      <c r="P24" s="6"/>
      <c r="S24" s="17"/>
      <c r="U24" s="6"/>
      <c r="X24" s="17"/>
      <c r="Z24" s="6"/>
      <c r="AB24" s="17"/>
      <c r="AC24" s="16"/>
      <c r="AD24" s="16"/>
      <c r="AE24" s="16"/>
      <c r="AF24" s="16"/>
      <c r="AG24" s="13">
        <f t="shared" si="2"/>
      </c>
      <c r="AH24" s="13">
        <f t="shared" si="3"/>
      </c>
    </row>
    <row r="25" spans="1:34" ht="15">
      <c r="A25" s="6"/>
      <c r="F25" s="6"/>
      <c r="K25" s="6"/>
      <c r="N25" s="18"/>
      <c r="P25" s="6"/>
      <c r="S25" s="18"/>
      <c r="U25" s="6"/>
      <c r="X25" s="17"/>
      <c r="Z25" s="6"/>
      <c r="AB25" s="17"/>
      <c r="AC25" s="17"/>
      <c r="AD25" s="17"/>
      <c r="AE25" s="17"/>
      <c r="AF25" s="17"/>
      <c r="AG25" s="13">
        <f t="shared" si="2"/>
      </c>
      <c r="AH25" s="13">
        <f t="shared" si="3"/>
      </c>
    </row>
    <row r="26" spans="1:34" ht="15">
      <c r="A26" s="6"/>
      <c r="F26" s="6"/>
      <c r="I26" s="17"/>
      <c r="K26" s="6"/>
      <c r="N26" s="18"/>
      <c r="P26" s="6"/>
      <c r="S26" s="17"/>
      <c r="U26" s="6"/>
      <c r="X26" s="17"/>
      <c r="Z26" s="6"/>
      <c r="AB26" s="17"/>
      <c r="AC26" s="16"/>
      <c r="AD26" s="16"/>
      <c r="AE26" s="16"/>
      <c r="AF26" s="16"/>
      <c r="AG26" s="13">
        <f t="shared" si="2"/>
      </c>
      <c r="AH26" s="13">
        <f t="shared" si="3"/>
      </c>
    </row>
    <row r="27" spans="1:34" ht="15">
      <c r="A27" s="6"/>
      <c r="F27" s="6"/>
      <c r="K27" s="6"/>
      <c r="N27" s="18"/>
      <c r="P27" s="6"/>
      <c r="S27" s="18"/>
      <c r="U27" s="6"/>
      <c r="X27" s="17"/>
      <c r="Z27" s="6"/>
      <c r="AB27" s="17"/>
      <c r="AC27" s="16"/>
      <c r="AD27" s="16"/>
      <c r="AE27" s="16"/>
      <c r="AF27" s="16"/>
      <c r="AG27" s="13">
        <f t="shared" si="2"/>
      </c>
      <c r="AH27" s="13">
        <f t="shared" si="3"/>
      </c>
    </row>
    <row r="28" spans="1:34" ht="15">
      <c r="A28" s="6"/>
      <c r="F28" s="6"/>
      <c r="K28" s="6"/>
      <c r="N28" s="17"/>
      <c r="P28" s="6"/>
      <c r="S28" s="17"/>
      <c r="U28" s="6"/>
      <c r="X28" s="17"/>
      <c r="Z28" s="6"/>
      <c r="AB28" s="17"/>
      <c r="AC28" s="16"/>
      <c r="AD28" s="16"/>
      <c r="AE28" s="16"/>
      <c r="AF28" s="16"/>
      <c r="AG28" s="13">
        <f t="shared" si="2"/>
      </c>
      <c r="AH28" s="13">
        <f t="shared" si="3"/>
      </c>
    </row>
    <row r="29" spans="1:34" ht="15">
      <c r="A29" s="6"/>
      <c r="F29" s="6"/>
      <c r="K29" s="6"/>
      <c r="N29" s="18"/>
      <c r="P29" s="6"/>
      <c r="S29" s="18"/>
      <c r="U29" s="6"/>
      <c r="X29" s="17"/>
      <c r="Z29" s="6"/>
      <c r="AB29" s="17"/>
      <c r="AC29" s="16"/>
      <c r="AD29" s="16"/>
      <c r="AE29" s="16"/>
      <c r="AF29" s="16"/>
      <c r="AG29" s="13">
        <f t="shared" si="2"/>
      </c>
      <c r="AH29" s="13">
        <f t="shared" si="3"/>
      </c>
    </row>
    <row r="30" spans="1:34" ht="15">
      <c r="A30" s="6"/>
      <c r="D30" s="7" t="s">
        <v>13</v>
      </c>
      <c r="F30" s="6"/>
      <c r="K30" s="6"/>
      <c r="N30" s="18"/>
      <c r="P30" s="6"/>
      <c r="S30" s="17"/>
      <c r="U30" s="6"/>
      <c r="X30" s="17"/>
      <c r="Z30" s="6"/>
      <c r="AB30" s="17"/>
      <c r="AC30" s="16"/>
      <c r="AD30" s="16"/>
      <c r="AE30" s="16"/>
      <c r="AF30" s="16"/>
      <c r="AG30" s="13">
        <f t="shared" si="2"/>
      </c>
      <c r="AH30" s="13">
        <f t="shared" si="3"/>
      </c>
    </row>
    <row r="31" spans="1:34" ht="15">
      <c r="A31" s="6"/>
      <c r="F31" s="6"/>
      <c r="K31" s="6"/>
      <c r="N31" s="18"/>
      <c r="P31" s="6"/>
      <c r="S31" s="18"/>
      <c r="U31" s="6"/>
      <c r="X31" s="17"/>
      <c r="Z31" s="6"/>
      <c r="AB31" s="17"/>
      <c r="AC31" s="16"/>
      <c r="AD31" s="16"/>
      <c r="AE31" s="16"/>
      <c r="AF31" s="16"/>
      <c r="AG31" s="13">
        <f t="shared" si="2"/>
      </c>
      <c r="AH31" s="13">
        <f t="shared" si="3"/>
      </c>
    </row>
    <row r="32" spans="1:34" ht="15">
      <c r="A32" s="6"/>
      <c r="F32" s="6"/>
      <c r="K32" s="6"/>
      <c r="N32" s="17"/>
      <c r="P32" s="6"/>
      <c r="S32" s="17"/>
      <c r="U32" s="6"/>
      <c r="X32" s="17"/>
      <c r="Z32" s="6"/>
      <c r="AB32" s="17"/>
      <c r="AC32" s="16"/>
      <c r="AD32" s="16"/>
      <c r="AE32" s="16"/>
      <c r="AF32" s="16"/>
      <c r="AG32" s="13">
        <f t="shared" si="2"/>
      </c>
      <c r="AH32" s="13">
        <f t="shared" si="3"/>
      </c>
    </row>
    <row r="33" spans="1:34" ht="15">
      <c r="A33" s="6"/>
      <c r="F33" s="6"/>
      <c r="I33" s="17"/>
      <c r="K33" s="6"/>
      <c r="N33" s="18"/>
      <c r="P33" s="6"/>
      <c r="S33" s="18"/>
      <c r="U33" s="6"/>
      <c r="X33" s="17"/>
      <c r="Z33" s="6"/>
      <c r="AB33" s="17"/>
      <c r="AC33" s="16"/>
      <c r="AD33" s="16"/>
      <c r="AE33" s="16"/>
      <c r="AF33" s="16"/>
      <c r="AG33" s="13">
        <f t="shared" si="2"/>
      </c>
      <c r="AH33" s="13">
        <f t="shared" si="3"/>
      </c>
    </row>
    <row r="34" spans="1:34" ht="15">
      <c r="A34" s="6"/>
      <c r="F34" s="6"/>
      <c r="K34" s="6"/>
      <c r="N34" s="18"/>
      <c r="P34" s="6"/>
      <c r="S34" s="17"/>
      <c r="U34" s="6"/>
      <c r="X34" s="17"/>
      <c r="Z34" s="6"/>
      <c r="AB34" s="17"/>
      <c r="AC34" s="16"/>
      <c r="AD34" s="16"/>
      <c r="AE34" s="16"/>
      <c r="AF34" s="16"/>
      <c r="AG34" s="13">
        <f t="shared" si="2"/>
      </c>
      <c r="AH34" s="13">
        <f t="shared" si="3"/>
      </c>
    </row>
    <row r="35" spans="1:34" ht="15">
      <c r="A35" s="6"/>
      <c r="F35" s="6"/>
      <c r="K35" s="6"/>
      <c r="N35" s="18"/>
      <c r="P35" s="6"/>
      <c r="S35" s="18"/>
      <c r="U35" s="6"/>
      <c r="X35" s="17"/>
      <c r="Z35" s="6"/>
      <c r="AB35" s="17"/>
      <c r="AC35" s="16"/>
      <c r="AD35" s="16"/>
      <c r="AE35" s="16"/>
      <c r="AF35" s="16"/>
      <c r="AG35" s="13">
        <f t="shared" si="2"/>
      </c>
      <c r="AH35" s="13">
        <f t="shared" si="3"/>
      </c>
    </row>
    <row r="36" spans="1:34" ht="15">
      <c r="A36" s="6"/>
      <c r="F36" s="6"/>
      <c r="K36" s="6"/>
      <c r="N36" s="17"/>
      <c r="P36" s="6"/>
      <c r="S36" s="17"/>
      <c r="U36" s="6"/>
      <c r="X36" s="17"/>
      <c r="Z36" s="6"/>
      <c r="AB36" s="17"/>
      <c r="AC36" s="16"/>
      <c r="AD36" s="16"/>
      <c r="AE36" s="16"/>
      <c r="AF36" s="16"/>
      <c r="AG36" s="13">
        <f t="shared" si="2"/>
      </c>
      <c r="AH36" s="13">
        <f t="shared" si="3"/>
      </c>
    </row>
    <row r="37" spans="1:34" ht="15">
      <c r="A37" s="6"/>
      <c r="F37" s="6"/>
      <c r="K37" s="6"/>
      <c r="P37" s="6"/>
      <c r="U37" s="6"/>
      <c r="Z37" s="6"/>
      <c r="AF37" s="6"/>
      <c r="AG37" s="11"/>
      <c r="AH37" s="12"/>
    </row>
  </sheetData>
  <sheetProtection/>
  <mergeCells count="8">
    <mergeCell ref="AJ2:AM4"/>
    <mergeCell ref="AJ7:AM8"/>
    <mergeCell ref="B1:F1"/>
    <mergeCell ref="G1:K1"/>
    <mergeCell ref="L1:P1"/>
    <mergeCell ref="Q1:U1"/>
    <mergeCell ref="V1:Z1"/>
    <mergeCell ref="AA1:A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Naissance BAC sujet 2</dc:title>
  <dc:subject/>
  <dc:creator/>
  <cp:keywords/>
  <dc:description/>
  <cp:lastModifiedBy>Utilisateur</cp:lastModifiedBy>
  <cp:lastPrinted>2011-10-24T09:49:30Z</cp:lastPrinted>
  <dcterms:created xsi:type="dcterms:W3CDTF">2011-10-24T09:36:19Z</dcterms:created>
  <dcterms:modified xsi:type="dcterms:W3CDTF">2012-01-30T12:22:48Z</dcterms:modified>
  <cp:category/>
  <cp:version/>
  <cp:contentType/>
  <cp:contentStatus/>
</cp:coreProperties>
</file>